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020" yWindow="3060" windowWidth="18315" windowHeight="105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Sheet1!$B$1:$W$40</definedName>
  </definedNames>
  <calcPr calcId="145621"/>
</workbook>
</file>

<file path=xl/calcChain.xml><?xml version="1.0" encoding="utf-8"?>
<calcChain xmlns="http://schemas.openxmlformats.org/spreadsheetml/2006/main">
  <c r="U21" i="1" l="1"/>
  <c r="F23" i="1" s="1"/>
  <c r="K23" i="1" s="1"/>
  <c r="I24" i="1" s="1"/>
  <c r="S24" i="1" s="1"/>
  <c r="D26" i="1" s="1"/>
  <c r="O26" i="1" l="1"/>
  <c r="J28" i="1" s="1"/>
  <c r="D28" i="1"/>
  <c r="R28" i="1" l="1"/>
</calcChain>
</file>

<file path=xl/sharedStrings.xml><?xml version="1.0" encoding="utf-8"?>
<sst xmlns="http://schemas.openxmlformats.org/spreadsheetml/2006/main" count="68" uniqueCount="64">
  <si>
    <t>　公益社団法人日本複製権センター「使用料規程」に従い、下記の内容で著作物を出版物から複写したく、許諾をお願いいたします。</t>
  </si>
  <si>
    <t>１．申込者</t>
  </si>
  <si>
    <t>２．複写利用著作物について</t>
  </si>
  <si>
    <t>版または号</t>
  </si>
  <si>
    <t>著作者名</t>
  </si>
  <si>
    <t>発行所（出版社）名</t>
  </si>
  <si>
    <t>５．使用料の計算</t>
  </si>
  <si>
    <t>６．消費税の計算</t>
  </si>
  <si>
    <t>７．お支払額の計算</t>
  </si>
  <si>
    <t>８．暴力団排除条項</t>
  </si>
  <si>
    <t>印</t>
    <rPh sb="0" eb="1">
      <t>イン</t>
    </rPh>
    <phoneticPr fontId="2"/>
  </si>
  <si>
    <t>電話：</t>
    <rPh sb="0" eb="2">
      <t>デンワ</t>
    </rPh>
    <phoneticPr fontId="2"/>
  </si>
  <si>
    <t>FAX：</t>
    <phoneticPr fontId="2"/>
  </si>
  <si>
    <t>住所：</t>
    <rPh sb="0" eb="2">
      <t>ジュウショ</t>
    </rPh>
    <phoneticPr fontId="2"/>
  </si>
  <si>
    <t>〒</t>
    <phoneticPr fontId="2"/>
  </si>
  <si>
    <t>複 写 許 諾 書</t>
  </si>
  <si>
    <t>上記の内容でお申込みいただいたJRRCの管理著作物の複写利用を許諾いたします。</t>
  </si>
  <si>
    <t>ただし、本件お支払額を同封の請求書に従って15日以内にお振込なきときは、この許諾は失効します。</t>
  </si>
  <si>
    <t>枚</t>
    <rPh sb="0" eb="1">
      <t>マイ</t>
    </rPh>
    <phoneticPr fontId="2"/>
  </si>
  <si>
    <t>円</t>
  </si>
  <si>
    <t>円</t>
    <rPh sb="0" eb="1">
      <t>エン</t>
    </rPh>
    <phoneticPr fontId="2"/>
  </si>
  <si>
    <t>(B)</t>
  </si>
  <si>
    <t>(B)</t>
    <phoneticPr fontId="2"/>
  </si>
  <si>
    <t>№</t>
    <phoneticPr fontId="2"/>
  </si>
  <si>
    <t>　　　　　　　　　　　　　　　　　殿</t>
    <phoneticPr fontId="2"/>
  </si>
  <si>
    <t>公益社団法人日本複製権センター（JRRC）御中</t>
  </si>
  <si>
    <t>－・－・－・－・－・－・－・－・－〔以下、JRRC記入欄〕－・－・－・－・－・－・－・－・－</t>
  </si>
  <si>
    <t>３．複写利用目的　：　著作物の譲渡を目的としない複写（「使用料規程」第2節）</t>
  </si>
  <si>
    <t>②基本使用料の加算 ：</t>
    <phoneticPr fontId="2"/>
  </si>
  <si>
    <t>(P)</t>
    <phoneticPr fontId="2"/>
  </si>
  <si>
    <t xml:space="preserve">(A) </t>
  </si>
  <si>
    <t>(P）</t>
  </si>
  <si>
    <t>円 + 500円（基本使用料）＝</t>
    <phoneticPr fontId="2"/>
  </si>
  <si>
    <t>(A)</t>
    <phoneticPr fontId="2"/>
  </si>
  <si>
    <t xml:space="preserve">円 + </t>
    <phoneticPr fontId="2"/>
  </si>
  <si>
    <t>(C)</t>
    <phoneticPr fontId="2"/>
  </si>
  <si>
    <t>－・－・－・－・－・－・－・－・－〔申 込 み 内 容〕－・－・－・－・－・－・－・－・－</t>
  </si>
  <si>
    <r>
      <rPr>
        <b/>
        <sz val="11"/>
        <color indexed="8"/>
        <rFont val="ＭＳ 明朝"/>
        <family val="1"/>
        <charset val="128"/>
      </rPr>
      <t>円</t>
    </r>
    <r>
      <rPr>
        <sz val="11"/>
        <color indexed="8"/>
        <rFont val="ＭＳ 明朝"/>
        <family val="1"/>
        <charset val="128"/>
      </rPr>
      <t>（使用料）</t>
    </r>
    <rPh sb="0" eb="1">
      <t>エン</t>
    </rPh>
    <rPh sb="2" eb="5">
      <t>シヨウリョウ</t>
    </rPh>
    <phoneticPr fontId="2"/>
  </si>
  <si>
    <t>円 ＝</t>
    <phoneticPr fontId="2"/>
  </si>
  <si>
    <t>お支払額</t>
  </si>
  <si>
    <r>
      <t>著作物複写利用「個別許諾」申込書</t>
    </r>
    <r>
      <rPr>
        <u/>
        <sz val="16"/>
        <color indexed="8"/>
        <rFont val="ＭＳ 明朝"/>
        <family val="1"/>
        <charset val="128"/>
      </rPr>
      <t>（第2節用）</t>
    </r>
    <phoneticPr fontId="2"/>
  </si>
  <si>
    <t>枚 ＝</t>
    <phoneticPr fontId="2"/>
  </si>
  <si>
    <t>ISBN／ISSN番号</t>
    <phoneticPr fontId="2"/>
  </si>
  <si>
    <t>タイトル</t>
    <phoneticPr fontId="2"/>
  </si>
  <si>
    <t>(C):円未満切捨</t>
  </si>
  <si>
    <t>円</t>
    <phoneticPr fontId="2"/>
  </si>
  <si>
    <t>申込者は、JRRCの「反社会的勢力排除ポリシー」記載の反社会的勢力ではないことを確認し、また同記載の「暴力団排除条項」の適用を受けることに同意します。</t>
    <phoneticPr fontId="2"/>
  </si>
  <si>
    <r>
      <rPr>
        <b/>
        <sz val="11"/>
        <color indexed="8"/>
        <rFont val="ＭＳ 明朝"/>
        <family val="1"/>
        <charset val="128"/>
      </rPr>
      <t>円</t>
    </r>
    <r>
      <rPr>
        <sz val="10"/>
        <color indexed="8"/>
        <rFont val="ＭＳ 明朝"/>
        <family val="1"/>
        <charset val="128"/>
      </rPr>
      <t>（円未満は切捨して下さい）</t>
    </r>
    <phoneticPr fontId="2"/>
  </si>
  <si>
    <t>公益社団法人日本複製権センター</t>
    <phoneticPr fontId="2"/>
  </si>
  <si>
    <t xml:space="preserve">部（部数）＝ </t>
    <phoneticPr fontId="2"/>
  </si>
  <si>
    <t>（法人等の場合は名称および代表者名と連絡担当者名）</t>
  </si>
  <si>
    <t>（申込日）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</si>
  <si>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</si>
  <si>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</si>
  <si>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</si>
  <si>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連絡担当者名：</t>
    <phoneticPr fontId="2"/>
  </si>
  <si>
    <t>枚（枚数：複写ページP.</t>
    <phoneticPr fontId="2"/>
  </si>
  <si>
    <t>～P.</t>
    <phoneticPr fontId="2"/>
  </si>
  <si>
    <t>）×</t>
  </si>
  <si>
    <t>①4円×</t>
    <phoneticPr fontId="2"/>
  </si>
  <si>
    <t>４．複写枚数の計算　･･･　利用可能範囲は、「使用料規程」第2節第1項を参照</t>
    <rPh sb="32" eb="33">
      <t>ダイ</t>
    </rPh>
    <rPh sb="34" eb="35">
      <t>コウ</t>
    </rPh>
    <phoneticPr fontId="2"/>
  </si>
  <si>
    <t>×10%(消費税率)＝</t>
    <phoneticPr fontId="2"/>
  </si>
  <si>
    <t>〒105-0002東京都港区愛宕一丁目３番４号</t>
    <rPh sb="14" eb="16">
      <t>アタゴ</t>
    </rPh>
    <rPh sb="16" eb="19">
      <t>イッチョウメ</t>
    </rPh>
    <rPh sb="20" eb="21">
      <t>バン</t>
    </rPh>
    <rPh sb="22" eb="23">
      <t>ゴウ</t>
    </rPh>
    <phoneticPr fontId="2"/>
  </si>
  <si>
    <t>愛宕東洋ビル７Ｆ　　</t>
    <rPh sb="0" eb="2">
      <t>アタゴ</t>
    </rPh>
    <rPh sb="2" eb="4">
      <t>トウヨウ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</si>
</sst>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u/>
      <sz val="16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38" fontId="8" fillId="0" borderId="2" xfId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8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38" fontId="7" fillId="0" borderId="9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0"/>
  <sheetViews>
    <sheetView showGridLines="0" showRowColHeaders="0" tabSelected="1" zoomScaleNormal="100" workbookViewId="0">
      <selection activeCell="Q1" sqref="Q1:R1"/>
    </sheetView>
  </sheetViews>
  <sheetFormatPr defaultRowHeight="14.25" x14ac:dyDescent="0.15"/>
  <cols>
    <col min="1" max="1" width="9" style="12"/>
    <col min="2" max="2" width="4.625" style="1" customWidth="1"/>
    <col min="3" max="7" width="4" style="1" customWidth="1"/>
    <col min="8" max="8" width="5.5" style="1" customWidth="1"/>
    <col min="9" max="9" width="4" style="1" customWidth="1"/>
    <col min="10" max="10" width="4.75" style="1" customWidth="1"/>
    <col min="11" max="11" width="4" style="1" customWidth="1"/>
    <col min="12" max="12" width="4.625" style="1" customWidth="1"/>
    <col min="13" max="13" width="4.5" style="1" customWidth="1"/>
    <col min="14" max="16" width="4" style="1" customWidth="1"/>
    <col min="17" max="17" width="4.25" style="1" customWidth="1"/>
    <col min="18" max="21" width="4" style="1" customWidth="1"/>
    <col min="22" max="22" width="4.5" style="1" customWidth="1"/>
    <col min="23" max="23" width="5.625" style="1" customWidth="1"/>
    <col min="24" max="16384" width="9" style="12"/>
  </cols>
  <sheetData>
    <row r="1" spans="2:23" ht="21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 t="s">
        <v>51</v>
      </c>
      <c r="P1" s="2"/>
      <c r="Q1" s="68"/>
      <c r="R1" s="68"/>
      <c r="S1" s="19" t="s">
        <v>52</v>
      </c>
      <c r="T1" s="20"/>
      <c r="U1" s="2" t="s">
        <v>53</v>
      </c>
      <c r="V1" s="21"/>
      <c r="W1" s="2" t="s">
        <v>54</v>
      </c>
    </row>
    <row r="2" spans="2:23" ht="21" customHeight="1" x14ac:dyDescent="0.15">
      <c r="B2" s="70" t="s">
        <v>25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21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26.25" customHeight="1" x14ac:dyDescent="0.15">
      <c r="B4" s="66" t="s">
        <v>40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2:23" ht="21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29.25" customHeight="1" x14ac:dyDescent="0.15"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2:23" ht="21" customHeight="1" x14ac:dyDescent="0.15">
      <c r="B7" s="67" t="s">
        <v>36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2:23" ht="21" customHeight="1" x14ac:dyDescent="0.15">
      <c r="B8" s="70" t="s">
        <v>1</v>
      </c>
      <c r="C8" s="70"/>
      <c r="D8" s="70"/>
      <c r="E8" s="3" t="s">
        <v>50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21" customHeight="1" x14ac:dyDescent="0.15">
      <c r="C9" s="5"/>
      <c r="D9" s="5"/>
      <c r="E9" s="5"/>
      <c r="F9" s="5"/>
      <c r="G9" s="5"/>
      <c r="H9" s="5"/>
      <c r="I9" s="5"/>
      <c r="J9" s="5"/>
      <c r="K9" s="3"/>
      <c r="L9" s="3"/>
      <c r="M9" s="3"/>
      <c r="N9" s="3"/>
      <c r="O9" s="74" t="s">
        <v>55</v>
      </c>
      <c r="P9" s="74"/>
      <c r="Q9" s="74"/>
      <c r="R9" s="74"/>
      <c r="S9" s="68"/>
      <c r="T9" s="68"/>
      <c r="U9" s="68"/>
      <c r="V9" s="68"/>
      <c r="W9" s="68"/>
    </row>
    <row r="10" spans="2:23" ht="23.25" customHeight="1" x14ac:dyDescent="0.15">
      <c r="B10" s="13"/>
      <c r="C10" s="71"/>
      <c r="D10" s="71"/>
      <c r="E10" s="71"/>
      <c r="F10" s="71"/>
      <c r="G10" s="71"/>
      <c r="H10" s="71"/>
      <c r="I10" s="71"/>
      <c r="J10" s="71"/>
      <c r="K10" s="71"/>
      <c r="L10" s="4" t="s">
        <v>10</v>
      </c>
      <c r="M10" s="3"/>
      <c r="N10" s="30" t="s">
        <v>11</v>
      </c>
      <c r="O10" s="30"/>
      <c r="P10" s="68"/>
      <c r="Q10" s="68"/>
      <c r="R10" s="68"/>
      <c r="S10" s="74" t="s">
        <v>12</v>
      </c>
      <c r="T10" s="74"/>
      <c r="U10" s="68"/>
      <c r="V10" s="68"/>
      <c r="W10" s="68"/>
    </row>
    <row r="11" spans="2:23" ht="33.75" customHeight="1" x14ac:dyDescent="0.15">
      <c r="B11" s="70" t="s">
        <v>13</v>
      </c>
      <c r="C11" s="70"/>
      <c r="D11" s="3" t="s">
        <v>14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2:23" ht="21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</row>
    <row r="13" spans="2:23" ht="21" customHeight="1" x14ac:dyDescent="0.15">
      <c r="B13" s="70" t="s">
        <v>2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ht="21" customHeight="1" x14ac:dyDescent="0.15">
      <c r="B14" s="72" t="s">
        <v>42</v>
      </c>
      <c r="C14" s="73"/>
      <c r="D14" s="73"/>
      <c r="E14" s="73"/>
      <c r="F14" s="73"/>
      <c r="G14" s="7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2:23" ht="21" customHeight="1" x14ac:dyDescent="0.15">
      <c r="B15" s="55" t="s">
        <v>43</v>
      </c>
      <c r="C15" s="55"/>
      <c r="D15" s="55"/>
      <c r="E15" s="55"/>
      <c r="F15" s="55"/>
      <c r="G15" s="56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2:23" ht="21" customHeight="1" x14ac:dyDescent="0.15">
      <c r="B16" s="55" t="s">
        <v>3</v>
      </c>
      <c r="C16" s="55"/>
      <c r="D16" s="55"/>
      <c r="E16" s="55"/>
      <c r="F16" s="55"/>
      <c r="G16" s="56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ht="21" customHeight="1" x14ac:dyDescent="0.15">
      <c r="B17" s="55" t="s">
        <v>4</v>
      </c>
      <c r="C17" s="55"/>
      <c r="D17" s="55"/>
      <c r="E17" s="55"/>
      <c r="F17" s="55"/>
      <c r="G17" s="56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2:23" ht="21" customHeight="1" x14ac:dyDescent="0.15">
      <c r="B18" s="55" t="s">
        <v>5</v>
      </c>
      <c r="C18" s="55"/>
      <c r="D18" s="55"/>
      <c r="E18" s="55"/>
      <c r="F18" s="55"/>
      <c r="G18" s="56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2:23" ht="26.25" customHeight="1" x14ac:dyDescent="0.15">
      <c r="B19" s="31" t="s">
        <v>27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2:23" ht="22.5" customHeight="1" x14ac:dyDescent="0.15">
      <c r="B20" s="30" t="s">
        <v>60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2:23" ht="21" customHeight="1" x14ac:dyDescent="0.15">
      <c r="B21" s="5"/>
      <c r="C21" s="33"/>
      <c r="D21" s="33"/>
      <c r="E21" s="60" t="s">
        <v>56</v>
      </c>
      <c r="F21" s="60"/>
      <c r="G21" s="60"/>
      <c r="H21" s="60"/>
      <c r="I21" s="60"/>
      <c r="J21" s="23"/>
      <c r="K21" s="22" t="s">
        <v>57</v>
      </c>
      <c r="L21" s="23"/>
      <c r="M21" s="22"/>
      <c r="N21" s="22" t="s">
        <v>58</v>
      </c>
      <c r="O21" s="33"/>
      <c r="P21" s="33"/>
      <c r="Q21" s="30" t="s">
        <v>49</v>
      </c>
      <c r="R21" s="30"/>
      <c r="S21" s="45"/>
      <c r="T21" s="15" t="s">
        <v>31</v>
      </c>
      <c r="U21" s="53" t="str">
        <f>IF(C21="","",C21*O21)</f>
        <v/>
      </c>
      <c r="V21" s="54"/>
      <c r="W21" s="6" t="s">
        <v>18</v>
      </c>
    </row>
    <row r="22" spans="2:23" ht="22.5" customHeight="1" x14ac:dyDescent="0.15">
      <c r="B22" s="30" t="s">
        <v>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2:23" s="8" customFormat="1" ht="20.25" customHeight="1" x14ac:dyDescent="0.15">
      <c r="B23" s="2"/>
      <c r="C23" s="30" t="s">
        <v>59</v>
      </c>
      <c r="D23" s="30"/>
      <c r="E23" s="11" t="s">
        <v>29</v>
      </c>
      <c r="F23" s="36" t="str">
        <f>U21</f>
        <v/>
      </c>
      <c r="G23" s="36"/>
      <c r="H23" s="10" t="s">
        <v>41</v>
      </c>
      <c r="I23" s="14"/>
      <c r="J23" s="9" t="s">
        <v>30</v>
      </c>
      <c r="K23" s="34" t="str">
        <f>IF(F23="","",4*F23)</f>
        <v/>
      </c>
      <c r="L23" s="35"/>
      <c r="M23" s="2" t="s">
        <v>20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s="8" customFormat="1" ht="21" customHeight="1" x14ac:dyDescent="0.15">
      <c r="B24" s="2"/>
      <c r="C24" s="30" t="s">
        <v>28</v>
      </c>
      <c r="D24" s="30"/>
      <c r="E24" s="30"/>
      <c r="F24" s="30"/>
      <c r="G24" s="30"/>
      <c r="H24" s="11" t="s">
        <v>33</v>
      </c>
      <c r="I24" s="46" t="str">
        <f>K23</f>
        <v/>
      </c>
      <c r="J24" s="47"/>
      <c r="K24" s="30" t="s">
        <v>32</v>
      </c>
      <c r="L24" s="30"/>
      <c r="M24" s="30"/>
      <c r="N24" s="30"/>
      <c r="O24" s="30"/>
      <c r="P24" s="30"/>
      <c r="Q24" s="45"/>
      <c r="R24" s="15" t="s">
        <v>22</v>
      </c>
      <c r="S24" s="34" t="str">
        <f>IF(I24="","",I24+500)</f>
        <v/>
      </c>
      <c r="T24" s="35"/>
      <c r="U24" s="2" t="s">
        <v>37</v>
      </c>
      <c r="V24" s="2"/>
      <c r="W24" s="2"/>
    </row>
    <row r="25" spans="2:23" ht="21" customHeight="1" x14ac:dyDescent="0.15">
      <c r="B25" s="30" t="s">
        <v>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2:23" s="8" customFormat="1" ht="21" customHeight="1" x14ac:dyDescent="0.15">
      <c r="B26" s="2"/>
      <c r="C26" s="2" t="s">
        <v>21</v>
      </c>
      <c r="D26" s="36" t="str">
        <f>S24</f>
        <v/>
      </c>
      <c r="E26" s="36"/>
      <c r="F26" s="36"/>
      <c r="G26" s="17" t="s">
        <v>45</v>
      </c>
      <c r="H26" s="60" t="s">
        <v>61</v>
      </c>
      <c r="I26" s="60"/>
      <c r="J26" s="60"/>
      <c r="K26" s="60"/>
      <c r="L26" s="61" t="s">
        <v>44</v>
      </c>
      <c r="M26" s="62"/>
      <c r="N26" s="62"/>
      <c r="O26" s="34" t="str">
        <f>IF(D26="","",ROUNDDOWN(D26*0.1,0))</f>
        <v/>
      </c>
      <c r="P26" s="34"/>
      <c r="Q26" s="35"/>
      <c r="R26" s="51" t="s">
        <v>47</v>
      </c>
      <c r="S26" s="30"/>
      <c r="T26" s="30"/>
      <c r="U26" s="30"/>
      <c r="V26" s="30"/>
      <c r="W26" s="30"/>
    </row>
    <row r="27" spans="2:23" ht="21" customHeight="1" thickBot="1" x14ac:dyDescent="0.2">
      <c r="B27" s="30" t="s">
        <v>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s="8" customFormat="1" ht="27.75" customHeight="1" thickBot="1" x14ac:dyDescent="0.2">
      <c r="B28" s="2"/>
      <c r="C28" s="6" t="s">
        <v>22</v>
      </c>
      <c r="D28" s="44" t="str">
        <f>D26</f>
        <v/>
      </c>
      <c r="E28" s="44"/>
      <c r="F28" s="44"/>
      <c r="G28" s="30" t="s">
        <v>34</v>
      </c>
      <c r="H28" s="30"/>
      <c r="I28" s="16" t="s">
        <v>35</v>
      </c>
      <c r="J28" s="59" t="str">
        <f>O26</f>
        <v/>
      </c>
      <c r="K28" s="59"/>
      <c r="L28" s="59"/>
      <c r="M28" s="30" t="s">
        <v>38</v>
      </c>
      <c r="N28" s="50"/>
      <c r="O28" s="48" t="s">
        <v>39</v>
      </c>
      <c r="P28" s="49"/>
      <c r="Q28" s="49"/>
      <c r="R28" s="64" t="str">
        <f>IF(D28="","",D28+J28)</f>
        <v/>
      </c>
      <c r="S28" s="64"/>
      <c r="T28" s="64"/>
      <c r="U28" s="64"/>
      <c r="V28" s="65"/>
      <c r="W28" s="7" t="s">
        <v>19</v>
      </c>
    </row>
    <row r="29" spans="2:23" ht="19.5" customHeight="1" x14ac:dyDescent="0.15">
      <c r="B29" s="30" t="s">
        <v>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31.5" customHeight="1" x14ac:dyDescent="0.15">
      <c r="C30" s="39" t="s">
        <v>46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2:23" ht="21" customHeight="1" x14ac:dyDescent="0.15">
      <c r="B31" s="40" t="s">
        <v>26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2:23" ht="24" customHeight="1" x14ac:dyDescent="0.15">
      <c r="B32" s="24" t="s">
        <v>23</v>
      </c>
      <c r="C32" s="57"/>
      <c r="D32" s="57"/>
      <c r="E32" s="57"/>
      <c r="F32" s="57"/>
      <c r="G32" s="57"/>
      <c r="H32" s="25"/>
      <c r="I32" s="25"/>
      <c r="J32" s="25"/>
      <c r="K32" s="25"/>
      <c r="L32" s="25"/>
      <c r="M32" s="25"/>
      <c r="N32" s="25"/>
      <c r="O32" s="25"/>
      <c r="P32" s="25"/>
      <c r="Q32" s="58"/>
      <c r="R32" s="58"/>
      <c r="S32" s="26" t="s">
        <v>52</v>
      </c>
      <c r="T32" s="27"/>
      <c r="U32" s="26" t="s">
        <v>53</v>
      </c>
      <c r="V32" s="27"/>
      <c r="W32" s="26" t="s">
        <v>54</v>
      </c>
    </row>
    <row r="33" spans="2:23" ht="27" customHeight="1" x14ac:dyDescent="0.15">
      <c r="B33" s="41" t="s">
        <v>15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2:23" ht="30.75" customHeight="1" x14ac:dyDescent="0.15">
      <c r="B34" s="52" t="s">
        <v>24</v>
      </c>
      <c r="C34" s="52"/>
      <c r="D34" s="52"/>
      <c r="E34" s="52"/>
      <c r="F34" s="52"/>
      <c r="G34" s="52"/>
      <c r="H34" s="52"/>
      <c r="I34" s="52"/>
      <c r="J34" s="5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2:23" s="18" customFormat="1" ht="27.75" customHeight="1" x14ac:dyDescent="0.15">
      <c r="B35" s="42" t="s">
        <v>16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2:23" s="18" customFormat="1" ht="21" customHeight="1" x14ac:dyDescent="0.15">
      <c r="B36" s="43" t="s">
        <v>17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2:23" ht="12.75" customHeight="1" x14ac:dyDescent="0.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ht="21" customHeight="1" x14ac:dyDescent="0.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 t="s">
        <v>48</v>
      </c>
      <c r="O38" s="29"/>
      <c r="P38" s="29"/>
      <c r="Q38" s="29"/>
      <c r="R38" s="29"/>
      <c r="S38" s="29"/>
      <c r="T38" s="29"/>
      <c r="U38" s="29"/>
      <c r="V38" s="29"/>
      <c r="W38" s="29"/>
    </row>
    <row r="39" spans="2:23" ht="21" customHeight="1" x14ac:dyDescent="0.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7" t="s">
        <v>62</v>
      </c>
      <c r="O39" s="37"/>
      <c r="P39" s="37"/>
      <c r="Q39" s="37"/>
      <c r="R39" s="37"/>
      <c r="S39" s="37"/>
      <c r="T39" s="37"/>
      <c r="U39" s="37"/>
      <c r="V39" s="37"/>
      <c r="W39" s="37"/>
    </row>
    <row r="40" spans="2:23" x14ac:dyDescent="0.15">
      <c r="B40" s="32" t="s">
        <v>63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</sheetData>
  <sheetProtection password="CAF3" sheet="1" objects="1" scenarios="1" selectLockedCells="1"/>
  <mergeCells count="67">
    <mergeCell ref="Q1:R1"/>
    <mergeCell ref="N10:O10"/>
    <mergeCell ref="S10:T10"/>
    <mergeCell ref="P10:R10"/>
    <mergeCell ref="B2:M2"/>
    <mergeCell ref="B4:W4"/>
    <mergeCell ref="B7:W7"/>
    <mergeCell ref="K23:L23"/>
    <mergeCell ref="U10:W10"/>
    <mergeCell ref="S9:W9"/>
    <mergeCell ref="E11:W11"/>
    <mergeCell ref="B6:W6"/>
    <mergeCell ref="B8:D8"/>
    <mergeCell ref="B11:C11"/>
    <mergeCell ref="B18:G18"/>
    <mergeCell ref="C10:K10"/>
    <mergeCell ref="B13:H13"/>
    <mergeCell ref="B14:G14"/>
    <mergeCell ref="O9:R9"/>
    <mergeCell ref="H14:W14"/>
    <mergeCell ref="H15:W15"/>
    <mergeCell ref="U21:V21"/>
    <mergeCell ref="B15:G15"/>
    <mergeCell ref="B16:G16"/>
    <mergeCell ref="B17:G17"/>
    <mergeCell ref="C32:G32"/>
    <mergeCell ref="Q32:R32"/>
    <mergeCell ref="Q21:S21"/>
    <mergeCell ref="J28:L28"/>
    <mergeCell ref="B25:W25"/>
    <mergeCell ref="E21:I21"/>
    <mergeCell ref="L26:N26"/>
    <mergeCell ref="H16:W16"/>
    <mergeCell ref="H17:W17"/>
    <mergeCell ref="H18:W18"/>
    <mergeCell ref="R28:V28"/>
    <mergeCell ref="F23:G23"/>
    <mergeCell ref="K24:Q24"/>
    <mergeCell ref="I24:J24"/>
    <mergeCell ref="O28:Q28"/>
    <mergeCell ref="M28:N28"/>
    <mergeCell ref="B29:W29"/>
    <mergeCell ref="R26:W26"/>
    <mergeCell ref="H26:K26"/>
    <mergeCell ref="B33:W33"/>
    <mergeCell ref="B35:W35"/>
    <mergeCell ref="B36:W36"/>
    <mergeCell ref="O26:Q26"/>
    <mergeCell ref="G28:H28"/>
    <mergeCell ref="D28:F28"/>
    <mergeCell ref="B34:J34"/>
    <mergeCell ref="N38:W38"/>
    <mergeCell ref="B27:W27"/>
    <mergeCell ref="B19:W19"/>
    <mergeCell ref="B20:W20"/>
    <mergeCell ref="B40:W40"/>
    <mergeCell ref="C21:D21"/>
    <mergeCell ref="C24:G24"/>
    <mergeCell ref="C23:D23"/>
    <mergeCell ref="S24:T24"/>
    <mergeCell ref="D26:F26"/>
    <mergeCell ref="N39:W39"/>
    <mergeCell ref="B22:W22"/>
    <mergeCell ref="B37:W37"/>
    <mergeCell ref="C30:W30"/>
    <mergeCell ref="O21:P21"/>
    <mergeCell ref="B31:W31"/>
  </mergeCells>
  <phoneticPr fontId="2"/>
  <printOptions horizontalCentered="1" verticalCentered="1"/>
  <pageMargins left="0.25" right="0.25" top="0.75" bottom="0.75" header="0.3" footer="0.3"/>
  <pageSetup paperSize="9" scale="89" orientation="portrait" r:id="rId1"/>
  <headerFooter>
    <oddFooter>&amp;R&amp;"ＭＳ 明朝,標準"&amp;9JRRC20130718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jrrc_11</dc:creator>
  <cp:lastModifiedBy>jrrc_10</cp:lastModifiedBy>
  <cp:lastPrinted>2013-08-09T05:46:09Z</cp:lastPrinted>
  <dcterms:created xsi:type="dcterms:W3CDTF">2013-07-23T01:33:56Z</dcterms:created>
  <dcterms:modified xsi:type="dcterms:W3CDTF">2020-01-20T06:18:48Z</dcterms:modified>
</cp:coreProperties>
</file>