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rc_35\JRRC Dropbox\R06_契約関係\06■契約管理\220_契約書関連\2024使用料規程改正に伴う変更\241122_打合せ\"/>
    </mc:Choice>
  </mc:AlternateContent>
  <xr:revisionPtr revIDLastSave="0" documentId="13_ncr:1_{2F20A2DD-397D-4936-B5DF-B376387AC7CD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1" l="1"/>
  <c r="F23" i="1" s="1"/>
  <c r="K23" i="1" s="1"/>
  <c r="S24" i="1" s="1"/>
  <c r="D28" i="1" l="1"/>
  <c r="C25" i="1"/>
  <c r="C26" i="1"/>
  <c r="O28" i="1" l="1"/>
  <c r="J30" i="1" s="1"/>
  <c r="D30" i="1"/>
  <c r="R30" i="1" l="1"/>
</calcChain>
</file>

<file path=xl/sharedStrings.xml><?xml version="1.0" encoding="utf-8"?>
<sst xmlns="http://schemas.openxmlformats.org/spreadsheetml/2006/main" count="67" uniqueCount="63">
  <si>
    <t>１．申込者</t>
  </si>
  <si>
    <t>２．複写利用著作物について</t>
  </si>
  <si>
    <t>版または号</t>
  </si>
  <si>
    <t>著作者名</t>
  </si>
  <si>
    <t>発行所（出版社）名</t>
  </si>
  <si>
    <t>５．使用料の計算</t>
  </si>
  <si>
    <t>６．消費税の計算</t>
  </si>
  <si>
    <t>７．お支払額の計算</t>
  </si>
  <si>
    <t>８．暴力団排除条項</t>
  </si>
  <si>
    <t>印</t>
    <rPh sb="0" eb="1">
      <t>イン</t>
    </rPh>
    <phoneticPr fontId="2"/>
  </si>
  <si>
    <t>電話：</t>
    <rPh sb="0" eb="2">
      <t>デンワ</t>
    </rPh>
    <phoneticPr fontId="2"/>
  </si>
  <si>
    <t>FAX：</t>
    <phoneticPr fontId="2"/>
  </si>
  <si>
    <t>住所：</t>
    <rPh sb="0" eb="2">
      <t>ジュウショ</t>
    </rPh>
    <phoneticPr fontId="2"/>
  </si>
  <si>
    <t>〒</t>
    <phoneticPr fontId="2"/>
  </si>
  <si>
    <t>上記の内容でお申込みいただいたJRRCの管理著作物の複写利用を許諾いたします。</t>
  </si>
  <si>
    <t>枚</t>
    <rPh sb="0" eb="1">
      <t>マイ</t>
    </rPh>
    <phoneticPr fontId="2"/>
  </si>
  <si>
    <t>円</t>
  </si>
  <si>
    <t>円</t>
    <rPh sb="0" eb="1">
      <t>エン</t>
    </rPh>
    <phoneticPr fontId="2"/>
  </si>
  <si>
    <t>(B)</t>
  </si>
  <si>
    <t>(B)</t>
    <phoneticPr fontId="2"/>
  </si>
  <si>
    <t>№</t>
    <phoneticPr fontId="2"/>
  </si>
  <si>
    <t>　　　　　　　　　　　　　　　　　殿</t>
    <phoneticPr fontId="2"/>
  </si>
  <si>
    <t>公益社団法人日本複製権センター（JRRC）御中</t>
  </si>
  <si>
    <t>－・－・－・－・－・－・－・－・－〔以下、JRRC記入欄〕－・－・－・－・－・－・－・－・－</t>
  </si>
  <si>
    <t>３．複写利用目的　：　著作物の譲渡を目的としない複写（「使用料規程」第2節）</t>
  </si>
  <si>
    <t>(P)</t>
    <phoneticPr fontId="2"/>
  </si>
  <si>
    <t xml:space="preserve">(A) </t>
  </si>
  <si>
    <t>(P）</t>
  </si>
  <si>
    <t xml:space="preserve">円 + </t>
    <phoneticPr fontId="2"/>
  </si>
  <si>
    <t>(C)</t>
    <phoneticPr fontId="2"/>
  </si>
  <si>
    <t>－・－・－・－・－・－・－・－・－〔申 込 み 内 容〕－・－・－・－・－・－・－・－・－</t>
  </si>
  <si>
    <r>
      <rPr>
        <b/>
        <sz val="11"/>
        <color indexed="8"/>
        <rFont val="ＭＳ 明朝"/>
        <family val="1"/>
        <charset val="128"/>
      </rPr>
      <t>円</t>
    </r>
    <r>
      <rPr>
        <sz val="11"/>
        <color indexed="8"/>
        <rFont val="ＭＳ 明朝"/>
        <family val="1"/>
        <charset val="128"/>
      </rPr>
      <t>（使用料）</t>
    </r>
    <rPh sb="0" eb="1">
      <t>エン</t>
    </rPh>
    <rPh sb="2" eb="5">
      <t>シヨウリョウ</t>
    </rPh>
    <phoneticPr fontId="2"/>
  </si>
  <si>
    <t>円 ＝</t>
    <phoneticPr fontId="2"/>
  </si>
  <si>
    <t>お支払額</t>
  </si>
  <si>
    <r>
      <t>著作物複写利用「個別許諾」申込書</t>
    </r>
    <r>
      <rPr>
        <u/>
        <sz val="16"/>
        <color indexed="8"/>
        <rFont val="ＭＳ 明朝"/>
        <family val="1"/>
        <charset val="128"/>
      </rPr>
      <t>（第2節用）</t>
    </r>
    <phoneticPr fontId="2"/>
  </si>
  <si>
    <t>枚 ＝</t>
    <phoneticPr fontId="2"/>
  </si>
  <si>
    <t>ISBN／ISSN番号</t>
    <phoneticPr fontId="2"/>
  </si>
  <si>
    <t>タイトル</t>
    <phoneticPr fontId="2"/>
  </si>
  <si>
    <t>(C):円未満切捨</t>
  </si>
  <si>
    <t>円</t>
    <phoneticPr fontId="2"/>
  </si>
  <si>
    <t>申込者は、JRRCの「反社会的勢力排除ポリシー」記載の反社会的勢力ではないことを確認し、また同記載の「暴力団排除条項」の適用を受けることに同意します。</t>
    <phoneticPr fontId="2"/>
  </si>
  <si>
    <r>
      <rPr>
        <b/>
        <sz val="11"/>
        <color indexed="8"/>
        <rFont val="ＭＳ 明朝"/>
        <family val="1"/>
        <charset val="128"/>
      </rPr>
      <t>円</t>
    </r>
    <r>
      <rPr>
        <sz val="10"/>
        <color indexed="8"/>
        <rFont val="ＭＳ 明朝"/>
        <family val="1"/>
        <charset val="128"/>
      </rPr>
      <t>（円未満は切捨して下さい）</t>
    </r>
    <phoneticPr fontId="2"/>
  </si>
  <si>
    <t xml:space="preserve">部（部数）＝ </t>
    <phoneticPr fontId="2"/>
  </si>
  <si>
    <t>（法人等の場合は名称および代表者名と連絡担当者名）</t>
  </si>
  <si>
    <t>（申込日）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</si>
  <si>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</si>
  <si>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</si>
  <si>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</si>
  <si>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連絡担当者名：</t>
    <phoneticPr fontId="2"/>
  </si>
  <si>
    <t>枚（枚数：複写ページP.</t>
    <phoneticPr fontId="2"/>
  </si>
  <si>
    <t>～P.</t>
    <phoneticPr fontId="2"/>
  </si>
  <si>
    <t>）×</t>
  </si>
  <si>
    <t>４．複写枚数の計算　･･･　利用可能範囲は、「使用料規程」第2節第1項を参照</t>
    <rPh sb="32" eb="33">
      <t>ダイ</t>
    </rPh>
    <rPh sb="34" eb="35">
      <t>コウ</t>
    </rPh>
    <phoneticPr fontId="2"/>
  </si>
  <si>
    <t>×10%(消費税率)＝</t>
    <phoneticPr fontId="2"/>
  </si>
  <si>
    <t>①12円×</t>
    <phoneticPr fontId="2"/>
  </si>
  <si>
    <t>(A)が1,300円未満の場合・・・使用料は、最低使用料金として1,300円</t>
    <phoneticPr fontId="2"/>
  </si>
  <si>
    <t>(A)が1,300円以上の場合・・・使用料は、(A)</t>
    <rPh sb="10" eb="12">
      <t>イジョウ</t>
    </rPh>
    <rPh sb="13" eb="15">
      <t>バアイ</t>
    </rPh>
    <rPh sb="18" eb="21">
      <t>シヨウリョウ</t>
    </rPh>
    <phoneticPr fontId="2"/>
  </si>
  <si>
    <t>②使用料の確定 ：</t>
    <rPh sb="5" eb="7">
      <t>カクテイ</t>
    </rPh>
    <phoneticPr fontId="2"/>
  </si>
  <si>
    <t>〒105-0002東京都港区愛宕一丁目３番４号愛宕東洋ビル７Ｆ　</t>
    <phoneticPr fontId="2"/>
  </si>
  <si>
    <t>公益社団法人日本複製権センター</t>
    <rPh sb="0" eb="2">
      <t>コウエキ</t>
    </rPh>
    <rPh sb="2" eb="4">
      <t>シャダン</t>
    </rPh>
    <rPh sb="4" eb="6">
      <t>ホウジン</t>
    </rPh>
    <rPh sb="6" eb="8">
      <t>ニホン</t>
    </rPh>
    <rPh sb="8" eb="11">
      <t>フクセイケン</t>
    </rPh>
    <phoneticPr fontId="2"/>
  </si>
  <si>
    <t>ただし、本件お支払額を同封の請求書に従って15日以内にお振込なきときは、この許諾は失効します。</t>
    <phoneticPr fontId="2"/>
  </si>
  <si>
    <t>複 写 利 用 許 諾 書</t>
    <rPh sb="4" eb="5">
      <t>リ</t>
    </rPh>
    <rPh sb="6" eb="7">
      <t>ヨウ</t>
    </rPh>
    <phoneticPr fontId="2"/>
  </si>
  <si>
    <t>　公益社団法人日本複製権センター「使用料規程」に従い、下記の内容で著作物を複写したく、許諾をお願いいたします。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</si>
</sst>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u/>
      <sz val="16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/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7" fillId="0" borderId="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38" fontId="8" fillId="0" borderId="0" xfId="1" applyFont="1" applyBorder="1" applyAlignment="1">
      <alignment horizontal="right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8" fontId="8" fillId="0" borderId="2" xfId="1" applyFont="1" applyBorder="1" applyAlignment="1">
      <alignment horizontal="center" vertical="center"/>
    </xf>
    <xf numFmtId="38" fontId="8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38" fontId="7" fillId="0" borderId="9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8" fillId="0" borderId="2" xfId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38" fontId="8" fillId="0" borderId="2" xfId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2"/>
  <sheetViews>
    <sheetView showGridLines="0" tabSelected="1" view="pageBreakPreview" zoomScaleNormal="100" zoomScaleSheetLayoutView="100" workbookViewId="0">
      <selection activeCell="E11" sqref="E11:W11"/>
    </sheetView>
  </sheetViews>
  <sheetFormatPr defaultColWidth="9" defaultRowHeight="14.25" x14ac:dyDescent="0.15"/>
  <cols>
    <col min="1" max="1" width="9" style="8"/>
    <col min="2" max="2" width="4.625" style="1" customWidth="1"/>
    <col min="3" max="7" width="4" style="1" customWidth="1"/>
    <col min="8" max="8" width="5.5" style="1" customWidth="1"/>
    <col min="9" max="9" width="4" style="1" customWidth="1"/>
    <col min="10" max="10" width="4.75" style="1" customWidth="1"/>
    <col min="11" max="11" width="4" style="1" customWidth="1"/>
    <col min="12" max="12" width="4.625" style="1" customWidth="1"/>
    <col min="13" max="13" width="4.5" style="1" customWidth="1"/>
    <col min="14" max="14" width="4.625" style="1" customWidth="1"/>
    <col min="15" max="16" width="4" style="1" customWidth="1"/>
    <col min="17" max="17" width="4.25" style="1" customWidth="1"/>
    <col min="18" max="21" width="4" style="1" customWidth="1"/>
    <col min="22" max="22" width="4.5" style="1" customWidth="1"/>
    <col min="23" max="23" width="5.625" style="1" customWidth="1"/>
    <col min="24" max="16384" width="9" style="8"/>
  </cols>
  <sheetData>
    <row r="1" spans="2:23" ht="21" customHeight="1" x14ac:dyDescent="0.15">
      <c r="N1" s="2" t="s">
        <v>44</v>
      </c>
      <c r="P1" s="2"/>
      <c r="Q1" s="38"/>
      <c r="R1" s="38"/>
      <c r="S1" s="2" t="s">
        <v>45</v>
      </c>
      <c r="T1" s="15"/>
      <c r="U1" s="2" t="s">
        <v>46</v>
      </c>
      <c r="V1" s="15"/>
      <c r="W1" s="2" t="s">
        <v>47</v>
      </c>
    </row>
    <row r="2" spans="2:23" ht="21" customHeight="1" x14ac:dyDescent="0.15">
      <c r="B2" s="27" t="s">
        <v>22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23" ht="21" customHeight="1" x14ac:dyDescent="0.15"/>
    <row r="4" spans="2:23" ht="26.25" customHeight="1" x14ac:dyDescent="0.15">
      <c r="B4" s="39" t="s">
        <v>34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2:23" ht="21" customHeight="1" x14ac:dyDescent="0.15"/>
    <row r="6" spans="2:23" ht="29.25" customHeight="1" x14ac:dyDescent="0.15">
      <c r="B6" s="44" t="s">
        <v>62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2:23" ht="21" customHeight="1" x14ac:dyDescent="0.15">
      <c r="B7" s="40" t="s">
        <v>30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2:23" ht="21" customHeight="1" x14ac:dyDescent="0.15">
      <c r="B8" s="27" t="s">
        <v>0</v>
      </c>
      <c r="C8" s="27"/>
      <c r="D8" s="27"/>
      <c r="E8" s="1" t="s">
        <v>43</v>
      </c>
    </row>
    <row r="9" spans="2:23" ht="21" customHeight="1" x14ac:dyDescent="0.15">
      <c r="O9" s="33" t="s">
        <v>48</v>
      </c>
      <c r="P9" s="33"/>
      <c r="Q9" s="33"/>
      <c r="R9" s="33"/>
      <c r="S9" s="38"/>
      <c r="T9" s="38"/>
      <c r="U9" s="38"/>
      <c r="V9" s="38"/>
      <c r="W9" s="38"/>
    </row>
    <row r="10" spans="2:23" ht="23.25" customHeight="1" x14ac:dyDescent="0.15">
      <c r="B10" s="9"/>
      <c r="C10" s="26"/>
      <c r="D10" s="26"/>
      <c r="E10" s="26"/>
      <c r="F10" s="26"/>
      <c r="G10" s="26"/>
      <c r="H10" s="26"/>
      <c r="I10" s="26"/>
      <c r="J10" s="26"/>
      <c r="K10" s="26"/>
      <c r="L10" s="3" t="s">
        <v>9</v>
      </c>
      <c r="N10" s="34" t="s">
        <v>10</v>
      </c>
      <c r="O10" s="34"/>
      <c r="P10" s="38"/>
      <c r="Q10" s="38"/>
      <c r="R10" s="38"/>
      <c r="S10" s="33" t="s">
        <v>11</v>
      </c>
      <c r="T10" s="33"/>
      <c r="U10" s="38"/>
      <c r="V10" s="38"/>
      <c r="W10" s="38"/>
    </row>
    <row r="11" spans="2:23" ht="33.75" customHeight="1" x14ac:dyDescent="0.15">
      <c r="B11" s="27" t="s">
        <v>12</v>
      </c>
      <c r="C11" s="27"/>
      <c r="D11" s="1" t="s">
        <v>13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2:23" ht="21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23" ht="21" customHeight="1" x14ac:dyDescent="0.15">
      <c r="B13" s="27" t="s">
        <v>1</v>
      </c>
      <c r="C13" s="27"/>
      <c r="D13" s="27"/>
      <c r="E13" s="27"/>
      <c r="F13" s="27"/>
      <c r="G13" s="27"/>
      <c r="H13" s="27"/>
    </row>
    <row r="14" spans="2:23" ht="21" customHeight="1" x14ac:dyDescent="0.15">
      <c r="B14" s="28" t="s">
        <v>36</v>
      </c>
      <c r="C14" s="29"/>
      <c r="D14" s="29"/>
      <c r="E14" s="29"/>
      <c r="F14" s="29"/>
      <c r="G14" s="29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2:23" ht="21" customHeight="1" x14ac:dyDescent="0.15">
      <c r="B15" s="30" t="s">
        <v>37</v>
      </c>
      <c r="C15" s="30"/>
      <c r="D15" s="30"/>
      <c r="E15" s="30"/>
      <c r="F15" s="30"/>
      <c r="G15" s="3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2:23" ht="21" customHeight="1" x14ac:dyDescent="0.15">
      <c r="B16" s="30" t="s">
        <v>2</v>
      </c>
      <c r="C16" s="30"/>
      <c r="D16" s="30"/>
      <c r="E16" s="30"/>
      <c r="F16" s="30"/>
      <c r="G16" s="3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2:23" ht="21" customHeight="1" x14ac:dyDescent="0.15">
      <c r="B17" s="30" t="s">
        <v>3</v>
      </c>
      <c r="C17" s="30"/>
      <c r="D17" s="30"/>
      <c r="E17" s="30"/>
      <c r="F17" s="30"/>
      <c r="G17" s="3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2:23" ht="21" customHeight="1" x14ac:dyDescent="0.15">
      <c r="B18" s="30" t="s">
        <v>4</v>
      </c>
      <c r="C18" s="30"/>
      <c r="D18" s="30"/>
      <c r="E18" s="30"/>
      <c r="F18" s="30"/>
      <c r="G18" s="3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2:23" ht="26.25" customHeight="1" x14ac:dyDescent="0.15">
      <c r="B19" s="50" t="s">
        <v>24</v>
      </c>
      <c r="C19" s="50"/>
      <c r="D19" s="50"/>
      <c r="E19" s="50"/>
      <c r="F19" s="50"/>
      <c r="G19" s="50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2:23" ht="22.5" customHeight="1" x14ac:dyDescent="0.15">
      <c r="B20" s="34" t="s">
        <v>52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2:23" ht="21" customHeight="1" x14ac:dyDescent="0.15">
      <c r="C21" s="51"/>
      <c r="D21" s="51"/>
      <c r="E21" s="46" t="s">
        <v>49</v>
      </c>
      <c r="F21" s="46"/>
      <c r="G21" s="46"/>
      <c r="H21" s="46"/>
      <c r="I21" s="46"/>
      <c r="J21" s="17"/>
      <c r="K21" s="16" t="s">
        <v>50</v>
      </c>
      <c r="L21" s="17"/>
      <c r="M21" s="16"/>
      <c r="N21" s="16" t="s">
        <v>51</v>
      </c>
      <c r="O21" s="51"/>
      <c r="P21" s="51"/>
      <c r="Q21" s="34" t="s">
        <v>42</v>
      </c>
      <c r="R21" s="34"/>
      <c r="S21" s="35"/>
      <c r="T21" s="11" t="s">
        <v>27</v>
      </c>
      <c r="U21" s="23" t="str">
        <f>IF(C21="","",C21*O21)</f>
        <v/>
      </c>
      <c r="V21" s="24"/>
      <c r="W21" s="3" t="s">
        <v>15</v>
      </c>
    </row>
    <row r="22" spans="2:23" ht="22.5" customHeight="1" x14ac:dyDescent="0.15">
      <c r="B22" s="34" t="s">
        <v>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2:23" customFormat="1" ht="20.25" customHeight="1" x14ac:dyDescent="0.15">
      <c r="B23" s="2"/>
      <c r="C23" s="34" t="s">
        <v>54</v>
      </c>
      <c r="D23" s="34"/>
      <c r="E23" s="7" t="s">
        <v>25</v>
      </c>
      <c r="F23" s="49" t="str">
        <f>U21</f>
        <v/>
      </c>
      <c r="G23" s="49"/>
      <c r="H23" s="6" t="s">
        <v>35</v>
      </c>
      <c r="I23" s="10"/>
      <c r="J23" s="5" t="s">
        <v>26</v>
      </c>
      <c r="K23" s="41" t="str">
        <f>IF(F23="","",12*F23)</f>
        <v/>
      </c>
      <c r="L23" s="42"/>
      <c r="M23" s="2" t="s">
        <v>17</v>
      </c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2:23" customFormat="1" ht="21" customHeight="1" x14ac:dyDescent="0.15">
      <c r="B24" s="2"/>
      <c r="C24" s="34" t="s">
        <v>57</v>
      </c>
      <c r="D24" s="34"/>
      <c r="E24" s="34"/>
      <c r="F24" s="34"/>
      <c r="G24" s="34"/>
      <c r="H24" s="2"/>
      <c r="I24" s="37"/>
      <c r="J24" s="37"/>
      <c r="K24" s="34"/>
      <c r="L24" s="34"/>
      <c r="M24" s="34"/>
      <c r="N24" s="34"/>
      <c r="O24" s="34"/>
      <c r="P24" s="34"/>
      <c r="Q24" s="35"/>
      <c r="R24" s="11" t="s">
        <v>19</v>
      </c>
      <c r="S24" s="41" t="str">
        <f>IF(K23="","",IF(K23&lt;1300,1300,K23))</f>
        <v/>
      </c>
      <c r="T24" s="42"/>
      <c r="U24" s="2" t="s">
        <v>31</v>
      </c>
      <c r="V24" s="2"/>
      <c r="W24" s="2"/>
    </row>
    <row r="25" spans="2:23" customFormat="1" ht="20.25" customHeight="1" x14ac:dyDescent="0.15">
      <c r="B25" s="2"/>
      <c r="C25" s="6" t="str">
        <f>IF(K23="","□",IF(K23&lt;1300,"■","□"))</f>
        <v>□</v>
      </c>
      <c r="D25" s="6" t="s">
        <v>55</v>
      </c>
      <c r="E25" s="2"/>
      <c r="F25" s="21"/>
      <c r="G25" s="21"/>
      <c r="H25" s="6"/>
      <c r="I25" s="2"/>
      <c r="J25" s="2"/>
      <c r="K25" s="21"/>
      <c r="L25" s="2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2:23" customFormat="1" ht="20.25" customHeight="1" x14ac:dyDescent="0.15">
      <c r="B26" s="2"/>
      <c r="C26" s="6" t="str">
        <f>IF(K23="","□",IF(K23&gt;=1300,"■","□"))</f>
        <v>□</v>
      </c>
      <c r="D26" s="6" t="s">
        <v>56</v>
      </c>
      <c r="E26" s="2"/>
      <c r="F26" s="21"/>
      <c r="G26" s="21"/>
      <c r="H26" s="6"/>
      <c r="I26" s="2"/>
      <c r="J26" s="2"/>
      <c r="K26" s="21"/>
      <c r="L26" s="2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ht="21" customHeight="1" x14ac:dyDescent="0.15">
      <c r="B27" s="34" t="s">
        <v>6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2:23" customFormat="1" ht="21" customHeight="1" x14ac:dyDescent="0.15">
      <c r="B28" s="2"/>
      <c r="C28" s="2" t="s">
        <v>18</v>
      </c>
      <c r="D28" s="49" t="str">
        <f>S24</f>
        <v/>
      </c>
      <c r="E28" s="49"/>
      <c r="F28" s="49"/>
      <c r="G28" s="13" t="s">
        <v>39</v>
      </c>
      <c r="H28" s="46" t="s">
        <v>53</v>
      </c>
      <c r="I28" s="46"/>
      <c r="J28" s="46"/>
      <c r="K28" s="46"/>
      <c r="L28" s="56" t="s">
        <v>38</v>
      </c>
      <c r="M28" s="57"/>
      <c r="N28" s="57"/>
      <c r="O28" s="41" t="str">
        <f>IF(D28="","",ROUNDDOWN(D28*0.1,0))</f>
        <v/>
      </c>
      <c r="P28" s="41"/>
      <c r="Q28" s="42"/>
      <c r="R28" s="45" t="s">
        <v>41</v>
      </c>
      <c r="S28" s="34"/>
      <c r="T28" s="34"/>
      <c r="U28" s="34"/>
      <c r="V28" s="34"/>
      <c r="W28" s="34"/>
    </row>
    <row r="29" spans="2:23" ht="21" customHeight="1" thickBot="1" x14ac:dyDescent="0.2">
      <c r="B29" s="34" t="s">
        <v>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2:23" customFormat="1" ht="27.75" customHeight="1" thickBot="1" x14ac:dyDescent="0.2">
      <c r="B30" s="2"/>
      <c r="C30" s="3" t="s">
        <v>19</v>
      </c>
      <c r="D30" s="60" t="str">
        <f>D28</f>
        <v/>
      </c>
      <c r="E30" s="60"/>
      <c r="F30" s="60"/>
      <c r="G30" s="34" t="s">
        <v>28</v>
      </c>
      <c r="H30" s="34"/>
      <c r="I30" s="12" t="s">
        <v>29</v>
      </c>
      <c r="J30" s="36" t="str">
        <f>O28</f>
        <v/>
      </c>
      <c r="K30" s="36"/>
      <c r="L30" s="36"/>
      <c r="M30" s="34" t="s">
        <v>32</v>
      </c>
      <c r="N30" s="64"/>
      <c r="O30" s="62" t="s">
        <v>33</v>
      </c>
      <c r="P30" s="63"/>
      <c r="Q30" s="63"/>
      <c r="R30" s="47" t="str">
        <f>IF(D30="","",D30+J30)</f>
        <v/>
      </c>
      <c r="S30" s="47"/>
      <c r="T30" s="47"/>
      <c r="U30" s="47"/>
      <c r="V30" s="48"/>
      <c r="W30" s="4" t="s">
        <v>16</v>
      </c>
    </row>
    <row r="31" spans="2:23" ht="19.5" customHeight="1" x14ac:dyDescent="0.15">
      <c r="B31" s="34" t="s">
        <v>8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2:23" ht="31.5" customHeight="1" x14ac:dyDescent="0.15">
      <c r="C32" s="44" t="s">
        <v>40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2:23" ht="21" customHeight="1" x14ac:dyDescent="0.15">
      <c r="B33" s="58" t="s">
        <v>23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2:23" ht="24" customHeight="1" x14ac:dyDescent="0.15">
      <c r="B34" s="18" t="s">
        <v>20</v>
      </c>
      <c r="C34" s="32"/>
      <c r="D34" s="32"/>
      <c r="E34" s="32"/>
      <c r="F34" s="32"/>
      <c r="G34" s="32"/>
      <c r="Q34" s="33"/>
      <c r="R34" s="33"/>
      <c r="S34" s="2" t="s">
        <v>45</v>
      </c>
      <c r="T34" s="19"/>
      <c r="U34" s="2" t="s">
        <v>46</v>
      </c>
      <c r="V34" s="19"/>
      <c r="W34" s="2" t="s">
        <v>47</v>
      </c>
    </row>
    <row r="35" spans="2:23" ht="27" customHeight="1" x14ac:dyDescent="0.15">
      <c r="B35" s="54" t="s">
        <v>61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</row>
    <row r="36" spans="2:23" ht="30.75" customHeight="1" x14ac:dyDescent="0.15">
      <c r="B36" s="61" t="s">
        <v>21</v>
      </c>
      <c r="C36" s="61"/>
      <c r="D36" s="61"/>
      <c r="E36" s="61"/>
      <c r="F36" s="61"/>
      <c r="G36" s="61"/>
      <c r="H36" s="61"/>
      <c r="I36" s="61"/>
      <c r="J36" s="61"/>
    </row>
    <row r="37" spans="2:23" s="14" customFormat="1" ht="27.75" customHeight="1" x14ac:dyDescent="0.15">
      <c r="B37" s="55" t="s">
        <v>14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</row>
    <row r="38" spans="2:23" s="14" customFormat="1" ht="21" customHeight="1" x14ac:dyDescent="0.15">
      <c r="B38" s="59" t="s">
        <v>60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</row>
    <row r="39" spans="2:23" ht="12.75" customHeight="1" x14ac:dyDescent="0.1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2:23" ht="21" customHeight="1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53" t="s">
        <v>58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2:23" ht="21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52" t="s">
        <v>59</v>
      </c>
      <c r="O41" s="53"/>
      <c r="P41" s="53"/>
      <c r="Q41" s="53"/>
      <c r="R41" s="53"/>
      <c r="S41" s="53"/>
      <c r="T41" s="53"/>
      <c r="U41" s="53"/>
      <c r="V41" s="53"/>
      <c r="W41" s="53"/>
    </row>
    <row r="42" spans="2:23" x14ac:dyDescent="0.1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</sheetData>
  <sheetProtection sheet="1" objects="1" scenarios="1" selectLockedCells="1"/>
  <mergeCells count="67">
    <mergeCell ref="C23:D23"/>
    <mergeCell ref="S24:T24"/>
    <mergeCell ref="E21:I21"/>
    <mergeCell ref="N41:W41"/>
    <mergeCell ref="B22:W22"/>
    <mergeCell ref="B39:W39"/>
    <mergeCell ref="C32:W32"/>
    <mergeCell ref="B35:W35"/>
    <mergeCell ref="B37:W37"/>
    <mergeCell ref="L28:N28"/>
    <mergeCell ref="B33:W33"/>
    <mergeCell ref="K40:W40"/>
    <mergeCell ref="B29:W29"/>
    <mergeCell ref="D28:F28"/>
    <mergeCell ref="B38:W38"/>
    <mergeCell ref="O28:Q28"/>
    <mergeCell ref="G30:H30"/>
    <mergeCell ref="D30:F30"/>
    <mergeCell ref="B36:J36"/>
    <mergeCell ref="H16:W16"/>
    <mergeCell ref="H17:W17"/>
    <mergeCell ref="H18:W18"/>
    <mergeCell ref="B31:W31"/>
    <mergeCell ref="R28:W28"/>
    <mergeCell ref="H28:K28"/>
    <mergeCell ref="R30:V30"/>
    <mergeCell ref="F23:G23"/>
    <mergeCell ref="K24:Q24"/>
    <mergeCell ref="B19:W19"/>
    <mergeCell ref="B20:W20"/>
    <mergeCell ref="C21:D21"/>
    <mergeCell ref="O21:P21"/>
    <mergeCell ref="O30:Q30"/>
    <mergeCell ref="M30:N30"/>
    <mergeCell ref="C24:G24"/>
    <mergeCell ref="O9:R9"/>
    <mergeCell ref="H14:W14"/>
    <mergeCell ref="I24:J24"/>
    <mergeCell ref="Q1:R1"/>
    <mergeCell ref="N10:O10"/>
    <mergeCell ref="S10:T10"/>
    <mergeCell ref="P10:R10"/>
    <mergeCell ref="B2:M2"/>
    <mergeCell ref="B4:W4"/>
    <mergeCell ref="B7:W7"/>
    <mergeCell ref="K23:L23"/>
    <mergeCell ref="U10:W10"/>
    <mergeCell ref="S9:W9"/>
    <mergeCell ref="E11:W11"/>
    <mergeCell ref="B6:W6"/>
    <mergeCell ref="B8:D8"/>
    <mergeCell ref="H15:W15"/>
    <mergeCell ref="U21:V21"/>
    <mergeCell ref="B42:W42"/>
    <mergeCell ref="C10:K10"/>
    <mergeCell ref="B13:H13"/>
    <mergeCell ref="B14:G14"/>
    <mergeCell ref="B11:C11"/>
    <mergeCell ref="B18:G18"/>
    <mergeCell ref="B15:G15"/>
    <mergeCell ref="B16:G16"/>
    <mergeCell ref="B17:G17"/>
    <mergeCell ref="C34:G34"/>
    <mergeCell ref="Q34:R34"/>
    <mergeCell ref="Q21:S21"/>
    <mergeCell ref="J30:L30"/>
    <mergeCell ref="B27:W27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Footer>&amp;R&amp;"ＭＳ 明朝,標準"&amp;9JRRC20250414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jrrc_11</dc:creator>
  <cp:lastModifiedBy>JRRC 濱本</cp:lastModifiedBy>
  <cp:lastPrinted>2025-04-14T04:28:39Z</cp:lastPrinted>
  <dcterms:created xsi:type="dcterms:W3CDTF">2013-07-23T01:33:56Z</dcterms:created>
  <dcterms:modified xsi:type="dcterms:W3CDTF">2025-04-14T06:18:59Z</dcterms:modified>
</cp:coreProperties>
</file>