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rrc_32\JRRC Dropbox\R06_契約関係\06■契約管理\130_実額方式(単年度・継続)\004_著作物報告書\報告書ひな型\"/>
    </mc:Choice>
  </mc:AlternateContent>
  <xr:revisionPtr revIDLastSave="0" documentId="13_ncr:1_{AB76B0EF-CD1C-4561-B4D5-19DA349C9EB5}" xr6:coauthVersionLast="47" xr6:coauthVersionMax="47" xr10:uidLastSave="{00000000-0000-0000-0000-000000000000}"/>
  <workbookProtection workbookAlgorithmName="SHA-512" workbookHashValue="8+hA7y4rETLA4T4ItgFqaWs5JWdhpYM80dD58gCPO3sPERx9CplatW1NDdX77QW0ItnIt/1t12Kv++eqrQ1DJg==" workbookSaltValue="Dl1I+8jOUBQHe8PxLu1bdQ==" workbookSpinCount="100000" lockStructure="1"/>
  <bookViews>
    <workbookView xWindow="-120" yWindow="-120" windowWidth="29040" windowHeight="15720" tabRatio="738" firstSheet="1" activeTab="1" xr2:uid="{00000000-000D-0000-FFFF-FFFF00000000}"/>
  </bookViews>
  <sheets>
    <sheet name="報告書まとめの記入について" sheetId="19" r:id="rId1"/>
    <sheet name="報告書まとめ" sheetId="20" r:id="rId2"/>
    <sheet name="第5節電磁的複製利用著作物報告書1Q" sheetId="3" r:id="rId3"/>
    <sheet name="第5節複写利用著作物報告書1Q" sheetId="2" r:id="rId4"/>
    <sheet name="第5節電磁的複製利用著作物報告書2Q" sheetId="12" r:id="rId5"/>
    <sheet name="第5節複写利用著作物報告書2Q" sheetId="13" r:id="rId6"/>
    <sheet name="第5節電磁的複製利用著作物報告書3Q " sheetId="14" r:id="rId7"/>
    <sheet name="第5節複写利用著作物報告書3Q" sheetId="15" r:id="rId8"/>
    <sheet name="第5節電磁的複製利用著作物報告書4Q " sheetId="16" r:id="rId9"/>
    <sheet name="第5節複写利用著作物報告書4Q" sheetId="17" r:id="rId10"/>
    <sheet name="JRRC" sheetId="18" state="hidden" r:id="rId11"/>
    <sheet name="Sheet1" sheetId="4" state="hidden" r:id="rId12"/>
  </sheets>
  <definedNames>
    <definedName name="_xlnm.Print_Area" localSheetId="2">第5節電磁的複製利用著作物報告書1Q!$A$1:$J$28</definedName>
    <definedName name="_xlnm.Print_Area" localSheetId="4">第5節電磁的複製利用著作物報告書2Q!$A$1:$J$28</definedName>
    <definedName name="_xlnm.Print_Area" localSheetId="6">'第5節電磁的複製利用著作物報告書3Q '!$A$1:$J$28</definedName>
    <definedName name="_xlnm.Print_Area" localSheetId="8">'第5節電磁的複製利用著作物報告書4Q '!$A$1:$J$28</definedName>
    <definedName name="_xlnm.Print_Area" localSheetId="3">第5節複写利用著作物報告書1Q!$A$1:$J$28</definedName>
    <definedName name="_xlnm.Print_Area" localSheetId="5">第5節複写利用著作物報告書2Q!$A$1:$J$28</definedName>
    <definedName name="_xlnm.Print_Area" localSheetId="7">第5節複写利用著作物報告書3Q!$A$1:$J$28</definedName>
    <definedName name="_xlnm.Print_Area" localSheetId="9">第5節複写利用著作物報告書4Q!$A$1:$J$28</definedName>
    <definedName name="_xlnm.Print_Area" localSheetId="1">報告書まとめ!$A$1:$E$44</definedName>
    <definedName name="_xlnm.Print_Area" localSheetId="0">報告書まとめの記入について!$A$1:$E$44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20" l="1"/>
  <c r="D2" i="20"/>
  <c r="H3" i="2"/>
  <c r="H1" i="17" l="1"/>
  <c r="H1" i="16"/>
  <c r="H1" i="15"/>
  <c r="H1" i="14"/>
  <c r="H1" i="13"/>
  <c r="H1" i="12"/>
  <c r="H1" i="2"/>
  <c r="C3" i="2"/>
  <c r="H4" i="2"/>
  <c r="H5" i="2"/>
  <c r="H3" i="12"/>
  <c r="H4" i="12"/>
  <c r="H5" i="12"/>
  <c r="H3" i="13"/>
  <c r="H4" i="13"/>
  <c r="H5" i="13"/>
  <c r="H3" i="14"/>
  <c r="H4" i="14"/>
  <c r="H5" i="14"/>
  <c r="H3" i="15"/>
  <c r="H4" i="15"/>
  <c r="H5" i="15"/>
  <c r="A28" i="20" l="1"/>
  <c r="A12" i="20" l="1"/>
  <c r="I14" i="16"/>
  <c r="I11" i="3"/>
  <c r="A31" i="20" l="1"/>
  <c r="A30" i="20"/>
  <c r="A29" i="20"/>
  <c r="H5" i="17" l="1"/>
  <c r="H4" i="17"/>
  <c r="H3" i="17"/>
  <c r="H5" i="16"/>
  <c r="H4" i="16"/>
  <c r="H3" i="16"/>
  <c r="C3" i="17" l="1"/>
  <c r="C3" i="15"/>
  <c r="C3" i="13"/>
  <c r="J28" i="17"/>
  <c r="K28" i="17" s="1"/>
  <c r="J27" i="17"/>
  <c r="K27" i="17" s="1"/>
  <c r="J26" i="17"/>
  <c r="K26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J18" i="17"/>
  <c r="K18" i="17" s="1"/>
  <c r="J17" i="17"/>
  <c r="K17" i="17" s="1"/>
  <c r="J16" i="17"/>
  <c r="K16" i="17" s="1"/>
  <c r="J15" i="17"/>
  <c r="K15" i="17" s="1"/>
  <c r="J14" i="17"/>
  <c r="K14" i="17" s="1"/>
  <c r="J13" i="17"/>
  <c r="K13" i="17" s="1"/>
  <c r="J12" i="17"/>
  <c r="K12" i="17" s="1"/>
  <c r="J11" i="17"/>
  <c r="K11" i="17" s="1"/>
  <c r="J10" i="17"/>
  <c r="J9" i="17"/>
  <c r="K9" i="17" s="1"/>
  <c r="I28" i="16"/>
  <c r="J28" i="16" s="1"/>
  <c r="K28" i="16" s="1"/>
  <c r="I27" i="16"/>
  <c r="J27" i="16" s="1"/>
  <c r="K27" i="16" s="1"/>
  <c r="I26" i="16"/>
  <c r="J26" i="16" s="1"/>
  <c r="K26" i="16" s="1"/>
  <c r="I25" i="16"/>
  <c r="J25" i="16" s="1"/>
  <c r="K25" i="16" s="1"/>
  <c r="I24" i="16"/>
  <c r="J24" i="16" s="1"/>
  <c r="K24" i="16" s="1"/>
  <c r="I23" i="16"/>
  <c r="J23" i="16" s="1"/>
  <c r="K23" i="16" s="1"/>
  <c r="I22" i="16"/>
  <c r="J22" i="16" s="1"/>
  <c r="K22" i="16" s="1"/>
  <c r="I21" i="16"/>
  <c r="J21" i="16" s="1"/>
  <c r="K21" i="16" s="1"/>
  <c r="I20" i="16"/>
  <c r="J20" i="16" s="1"/>
  <c r="K20" i="16" s="1"/>
  <c r="I19" i="16"/>
  <c r="J19" i="16" s="1"/>
  <c r="K19" i="16" s="1"/>
  <c r="I18" i="16"/>
  <c r="J18" i="16" s="1"/>
  <c r="K18" i="16" s="1"/>
  <c r="I17" i="16"/>
  <c r="J17" i="16" s="1"/>
  <c r="K17" i="16" s="1"/>
  <c r="I16" i="16"/>
  <c r="J16" i="16" s="1"/>
  <c r="K16" i="16" s="1"/>
  <c r="I15" i="16"/>
  <c r="J15" i="16" s="1"/>
  <c r="K15" i="16" s="1"/>
  <c r="J14" i="16"/>
  <c r="I13" i="16"/>
  <c r="J13" i="16" s="1"/>
  <c r="K13" i="16" s="1"/>
  <c r="I12" i="16"/>
  <c r="J12" i="16" s="1"/>
  <c r="K12" i="16" s="1"/>
  <c r="I11" i="16"/>
  <c r="J11" i="16" s="1"/>
  <c r="I10" i="16"/>
  <c r="J10" i="16" s="1"/>
  <c r="K10" i="16" s="1"/>
  <c r="I9" i="16"/>
  <c r="J9" i="16" s="1"/>
  <c r="K9" i="16" s="1"/>
  <c r="J28" i="15"/>
  <c r="K28" i="15" s="1"/>
  <c r="J27" i="15"/>
  <c r="K27" i="15" s="1"/>
  <c r="J26" i="15"/>
  <c r="K26" i="15" s="1"/>
  <c r="J25" i="15"/>
  <c r="K25" i="15" s="1"/>
  <c r="J24" i="15"/>
  <c r="K24" i="15" s="1"/>
  <c r="J23" i="15"/>
  <c r="K23" i="15" s="1"/>
  <c r="J22" i="15"/>
  <c r="K22" i="15" s="1"/>
  <c r="J21" i="15"/>
  <c r="K21" i="15" s="1"/>
  <c r="J20" i="15"/>
  <c r="K20" i="15" s="1"/>
  <c r="J19" i="15"/>
  <c r="K19" i="15" s="1"/>
  <c r="J18" i="15"/>
  <c r="K18" i="15" s="1"/>
  <c r="J17" i="15"/>
  <c r="K17" i="15" s="1"/>
  <c r="J16" i="15"/>
  <c r="K16" i="15" s="1"/>
  <c r="J15" i="15"/>
  <c r="K15" i="15" s="1"/>
  <c r="J14" i="15"/>
  <c r="K14" i="15" s="1"/>
  <c r="J13" i="15"/>
  <c r="K13" i="15" s="1"/>
  <c r="J12" i="15"/>
  <c r="K12" i="15" s="1"/>
  <c r="J11" i="15"/>
  <c r="K11" i="15" s="1"/>
  <c r="J10" i="15"/>
  <c r="J9" i="15"/>
  <c r="K9" i="15" s="1"/>
  <c r="I28" i="14"/>
  <c r="J28" i="14" s="1"/>
  <c r="K28" i="14" s="1"/>
  <c r="I27" i="14"/>
  <c r="J27" i="14" s="1"/>
  <c r="K27" i="14" s="1"/>
  <c r="I26" i="14"/>
  <c r="J26" i="14" s="1"/>
  <c r="K26" i="14" s="1"/>
  <c r="I25" i="14"/>
  <c r="J25" i="14" s="1"/>
  <c r="K25" i="14" s="1"/>
  <c r="I24" i="14"/>
  <c r="J24" i="14" s="1"/>
  <c r="K24" i="14" s="1"/>
  <c r="I23" i="14"/>
  <c r="J23" i="14" s="1"/>
  <c r="K23" i="14" s="1"/>
  <c r="I22" i="14"/>
  <c r="J22" i="14" s="1"/>
  <c r="K22" i="14" s="1"/>
  <c r="I21" i="14"/>
  <c r="J21" i="14" s="1"/>
  <c r="K21" i="14" s="1"/>
  <c r="I20" i="14"/>
  <c r="J20" i="14" s="1"/>
  <c r="K20" i="14" s="1"/>
  <c r="I19" i="14"/>
  <c r="J19" i="14" s="1"/>
  <c r="K19" i="14" s="1"/>
  <c r="I18" i="14"/>
  <c r="J18" i="14" s="1"/>
  <c r="K18" i="14" s="1"/>
  <c r="I17" i="14"/>
  <c r="J17" i="14" s="1"/>
  <c r="K17" i="14" s="1"/>
  <c r="I16" i="14"/>
  <c r="J16" i="14" s="1"/>
  <c r="K16" i="14" s="1"/>
  <c r="I15" i="14"/>
  <c r="J15" i="14" s="1"/>
  <c r="K15" i="14" s="1"/>
  <c r="J14" i="14"/>
  <c r="K14" i="14" s="1"/>
  <c r="I14" i="14"/>
  <c r="I13" i="14"/>
  <c r="J13" i="14" s="1"/>
  <c r="K13" i="14" s="1"/>
  <c r="I12" i="14"/>
  <c r="J12" i="14" s="1"/>
  <c r="K12" i="14" s="1"/>
  <c r="I11" i="14"/>
  <c r="J11" i="14" s="1"/>
  <c r="I10" i="14"/>
  <c r="J10" i="14" s="1"/>
  <c r="K10" i="14" s="1"/>
  <c r="I9" i="14"/>
  <c r="J9" i="14" s="1"/>
  <c r="K9" i="14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K19" i="13"/>
  <c r="J19" i="13"/>
  <c r="J18" i="13"/>
  <c r="K18" i="13" s="1"/>
  <c r="J17" i="13"/>
  <c r="K17" i="13" s="1"/>
  <c r="J16" i="13"/>
  <c r="K16" i="13" s="1"/>
  <c r="K15" i="13"/>
  <c r="J15" i="13"/>
  <c r="J14" i="13"/>
  <c r="K14" i="13" s="1"/>
  <c r="J13" i="13"/>
  <c r="K13" i="13" s="1"/>
  <c r="J12" i="13"/>
  <c r="K12" i="13" s="1"/>
  <c r="J11" i="13"/>
  <c r="K11" i="13" s="1"/>
  <c r="J10" i="13"/>
  <c r="J9" i="13"/>
  <c r="K9" i="13" s="1"/>
  <c r="I28" i="12"/>
  <c r="J28" i="12" s="1"/>
  <c r="K28" i="12" s="1"/>
  <c r="I27" i="12"/>
  <c r="J27" i="12" s="1"/>
  <c r="K27" i="12" s="1"/>
  <c r="I26" i="12"/>
  <c r="J26" i="12" s="1"/>
  <c r="K26" i="12" s="1"/>
  <c r="J25" i="12"/>
  <c r="K25" i="12" s="1"/>
  <c r="I25" i="12"/>
  <c r="I24" i="12"/>
  <c r="J24" i="12" s="1"/>
  <c r="K24" i="12" s="1"/>
  <c r="I23" i="12"/>
  <c r="J23" i="12" s="1"/>
  <c r="K23" i="12" s="1"/>
  <c r="I22" i="12"/>
  <c r="J22" i="12" s="1"/>
  <c r="K22" i="12" s="1"/>
  <c r="I21" i="12"/>
  <c r="J21" i="12" s="1"/>
  <c r="K21" i="12" s="1"/>
  <c r="I20" i="12"/>
  <c r="J20" i="12" s="1"/>
  <c r="K20" i="12" s="1"/>
  <c r="I19" i="12"/>
  <c r="J19" i="12" s="1"/>
  <c r="K19" i="12" s="1"/>
  <c r="I18" i="12"/>
  <c r="J18" i="12" s="1"/>
  <c r="K18" i="12" s="1"/>
  <c r="I17" i="12"/>
  <c r="J17" i="12" s="1"/>
  <c r="K17" i="12" s="1"/>
  <c r="J16" i="12"/>
  <c r="K16" i="12" s="1"/>
  <c r="I16" i="12"/>
  <c r="I15" i="12"/>
  <c r="J15" i="12" s="1"/>
  <c r="K15" i="12" s="1"/>
  <c r="I14" i="12"/>
  <c r="J14" i="12" s="1"/>
  <c r="K14" i="12" s="1"/>
  <c r="I13" i="12"/>
  <c r="J13" i="12" s="1"/>
  <c r="K13" i="12" s="1"/>
  <c r="I12" i="12"/>
  <c r="J12" i="12" s="1"/>
  <c r="K12" i="12" s="1"/>
  <c r="I11" i="12"/>
  <c r="J11" i="12" s="1"/>
  <c r="K11" i="12" s="1"/>
  <c r="I10" i="12"/>
  <c r="J10" i="12" s="1"/>
  <c r="J9" i="12"/>
  <c r="K9" i="12" s="1"/>
  <c r="I9" i="12"/>
  <c r="K11" i="2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J10" i="2"/>
  <c r="J9" i="2"/>
  <c r="K9" i="2" s="1"/>
  <c r="D28" i="20" l="1"/>
  <c r="E28" i="20" s="1"/>
  <c r="B29" i="20"/>
  <c r="C29" i="20" s="1"/>
  <c r="B30" i="20"/>
  <c r="C30" i="20" s="1"/>
  <c r="D30" i="20"/>
  <c r="E30" i="20" s="1"/>
  <c r="D29" i="20"/>
  <c r="E29" i="20" s="1"/>
  <c r="D31" i="20"/>
  <c r="E31" i="20" s="1"/>
  <c r="K11" i="16"/>
  <c r="B31" i="20"/>
  <c r="K10" i="17"/>
  <c r="K14" i="16"/>
  <c r="K10" i="15"/>
  <c r="K11" i="14"/>
  <c r="K10" i="13"/>
  <c r="K10" i="12"/>
  <c r="K10" i="2"/>
  <c r="I9" i="3"/>
  <c r="J9" i="3" s="1"/>
  <c r="K9" i="3" s="1"/>
  <c r="E33" i="20" l="1"/>
  <c r="D39" i="20" s="1"/>
  <c r="D33" i="20"/>
  <c r="C31" i="20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J22" i="3" s="1"/>
  <c r="K22" i="3" s="1"/>
  <c r="I21" i="3"/>
  <c r="J21" i="3" s="1"/>
  <c r="K21" i="3" s="1"/>
  <c r="I20" i="3"/>
  <c r="J20" i="3" s="1"/>
  <c r="K20" i="3" s="1"/>
  <c r="I19" i="3"/>
  <c r="J19" i="3" s="1"/>
  <c r="K19" i="3" s="1"/>
  <c r="I18" i="3"/>
  <c r="J18" i="3" s="1"/>
  <c r="K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J11" i="3"/>
  <c r="K11" i="3" s="1"/>
  <c r="I10" i="3"/>
  <c r="J10" i="3" s="1"/>
  <c r="B28" i="20" l="1"/>
  <c r="C28" i="20" s="1"/>
  <c r="C33" i="20" s="1"/>
  <c r="K10" i="3"/>
  <c r="K17" i="3"/>
  <c r="D38" i="20" l="1"/>
  <c r="D40" i="20" s="1"/>
  <c r="B3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jrrc_15</author>
    <author>jrrc_23</author>
  </authors>
  <commentList>
    <comment ref="E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jrrc:
</t>
        </r>
        <r>
          <rPr>
            <b/>
            <sz val="9"/>
            <color indexed="10"/>
            <rFont val="MS P ゴシック"/>
            <family val="3"/>
            <charset val="128"/>
          </rPr>
          <t>年度末の最終報告日をご記入ください。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jrrc: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10"/>
            <rFont val="MS P ゴシック"/>
            <family val="3"/>
            <charset val="128"/>
          </rPr>
          <t>対象年度を記入してください。</t>
        </r>
      </text>
    </comment>
    <comment ref="B1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jrrc:
</t>
        </r>
        <r>
          <rPr>
            <b/>
            <sz val="11"/>
            <color indexed="10"/>
            <rFont val="MS P ゴシック"/>
            <family val="3"/>
            <charset val="128"/>
          </rPr>
          <t>対象年度の期間を記入してください。</t>
        </r>
      </text>
    </comment>
    <comment ref="B2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jrrc: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報告書シートのそれぞれから自動転記されます。四半期毎の記入でそれぞれ枚数と料金（税別）の確認ができます。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8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jrrc: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最低使用料金については、2節5節それぞれで計算します。
各シートを集計した自動計算されます。
※使用が無い、または入力が「0」の場合は（A）および（B）は最低使用料金になります。</t>
        </r>
      </text>
    </comment>
  </commentList>
</comments>
</file>

<file path=xl/sharedStrings.xml><?xml version="1.0" encoding="utf-8"?>
<sst xmlns="http://schemas.openxmlformats.org/spreadsheetml/2006/main" count="274" uniqueCount="68">
  <si>
    <t>報告者（社）名：</t>
    <rPh sb="0" eb="3">
      <t>ホウコクシャ</t>
    </rPh>
    <rPh sb="4" eb="5">
      <t>シャ</t>
    </rPh>
    <rPh sb="6" eb="7">
      <t>メイ</t>
    </rPh>
    <phoneticPr fontId="1"/>
  </si>
  <si>
    <t>担当者名：</t>
    <rPh sb="0" eb="3">
      <t>タントウシャ</t>
    </rPh>
    <rPh sb="3" eb="4">
      <t>メイ</t>
    </rPh>
    <phoneticPr fontId="1"/>
  </si>
  <si>
    <t>電話／FAX：</t>
    <rPh sb="0" eb="2">
      <t>デンワ</t>
    </rPh>
    <phoneticPr fontId="1"/>
  </si>
  <si>
    <t>報告日：</t>
    <rPh sb="0" eb="2">
      <t>ホウコク</t>
    </rPh>
    <rPh sb="2" eb="3">
      <t>ビ</t>
    </rPh>
    <phoneticPr fontId="1"/>
  </si>
  <si>
    <t>公益社団法人日本複製権センター　宛</t>
    <rPh sb="0" eb="15">
      <t>ニ</t>
    </rPh>
    <rPh sb="16" eb="17">
      <t>ア</t>
    </rPh>
    <phoneticPr fontId="1"/>
  </si>
  <si>
    <t>№</t>
    <phoneticPr fontId="1"/>
  </si>
  <si>
    <t>期　間：</t>
    <rPh sb="0" eb="1">
      <t>キ</t>
    </rPh>
    <rPh sb="2" eb="3">
      <t>アイダ</t>
    </rPh>
    <phoneticPr fontId="1"/>
  </si>
  <si>
    <t>有　・　無</t>
    <rPh sb="0" eb="1">
      <t>ア</t>
    </rPh>
    <rPh sb="4" eb="5">
      <t>ナ</t>
    </rPh>
    <phoneticPr fontId="1"/>
  </si>
  <si>
    <t>電磁的複製利用著作物報告書（第5節）</t>
    <rPh sb="0" eb="3">
      <t>デンジテキ</t>
    </rPh>
    <rPh sb="3" eb="5">
      <t>フクセイ</t>
    </rPh>
    <rPh sb="5" eb="7">
      <t>リヨウ</t>
    </rPh>
    <rPh sb="7" eb="8">
      <t>チョ</t>
    </rPh>
    <rPh sb="8" eb="9">
      <t>サク</t>
    </rPh>
    <rPh sb="9" eb="10">
      <t>ブツ</t>
    </rPh>
    <rPh sb="10" eb="11">
      <t>ホウ</t>
    </rPh>
    <rPh sb="11" eb="12">
      <t>コク</t>
    </rPh>
    <rPh sb="12" eb="13">
      <t>ショ</t>
    </rPh>
    <rPh sb="14" eb="15">
      <t>ダイ</t>
    </rPh>
    <rPh sb="16" eb="17">
      <t>セツ</t>
    </rPh>
    <phoneticPr fontId="1"/>
  </si>
  <si>
    <t>複写利用著作物報告書（第5節）</t>
    <rPh sb="0" eb="2">
      <t>フクシャ</t>
    </rPh>
    <rPh sb="2" eb="4">
      <t>リヨウ</t>
    </rPh>
    <rPh sb="4" eb="5">
      <t>チョ</t>
    </rPh>
    <rPh sb="5" eb="6">
      <t>サク</t>
    </rPh>
    <rPh sb="6" eb="7">
      <t>ブツ</t>
    </rPh>
    <rPh sb="7" eb="8">
      <t>ホウ</t>
    </rPh>
    <rPh sb="8" eb="9">
      <t>コク</t>
    </rPh>
    <rPh sb="9" eb="10">
      <t>ショ</t>
    </rPh>
    <rPh sb="11" eb="12">
      <t>ダイ</t>
    </rPh>
    <rPh sb="13" eb="14">
      <t>セツ</t>
    </rPh>
    <phoneticPr fontId="1"/>
  </si>
  <si>
    <r>
      <t>部数②</t>
    </r>
    <r>
      <rPr>
        <b/>
        <sz val="11"/>
        <rFont val="ＭＳ Ｐゴシック"/>
        <family val="3"/>
        <charset val="128"/>
      </rPr>
      <t>※</t>
    </r>
    <rPh sb="0" eb="2">
      <t>ブスウ</t>
    </rPh>
    <phoneticPr fontId="1"/>
  </si>
  <si>
    <t>発行所（出版者名）</t>
    <rPh sb="0" eb="3">
      <t>ハッコウショ</t>
    </rPh>
    <rPh sb="4" eb="7">
      <t>シュッパンシャ</t>
    </rPh>
    <rPh sb="7" eb="8">
      <t>メイ</t>
    </rPh>
    <phoneticPr fontId="1"/>
  </si>
  <si>
    <t>著作者（社）名</t>
    <rPh sb="0" eb="2">
      <t>チョサク</t>
    </rPh>
    <rPh sb="2" eb="3">
      <t>シャ</t>
    </rPh>
    <rPh sb="4" eb="5">
      <t>シャ</t>
    </rPh>
    <rPh sb="6" eb="7">
      <t>メイ</t>
    </rPh>
    <phoneticPr fontId="1"/>
  </si>
  <si>
    <t>発行日・号数</t>
    <rPh sb="0" eb="2">
      <t>ハッコウ</t>
    </rPh>
    <rPh sb="2" eb="3">
      <t>ビ</t>
    </rPh>
    <rPh sb="4" eb="6">
      <t>ゴウスウ</t>
    </rPh>
    <phoneticPr fontId="1"/>
  </si>
  <si>
    <t>複製日（月/日）</t>
    <rPh sb="0" eb="2">
      <t>フクセイ</t>
    </rPh>
    <rPh sb="2" eb="3">
      <t>ビ</t>
    </rPh>
    <rPh sb="4" eb="5">
      <t>ガツ</t>
    </rPh>
    <rPh sb="6" eb="7">
      <t>ニチ</t>
    </rPh>
    <phoneticPr fontId="1"/>
  </si>
  <si>
    <t>著作物名（記事名/表題）</t>
    <rPh sb="0" eb="3">
      <t>チョサクブツ</t>
    </rPh>
    <rPh sb="3" eb="4">
      <t>メイ</t>
    </rPh>
    <rPh sb="5" eb="7">
      <t>キジ</t>
    </rPh>
    <rPh sb="7" eb="8">
      <t>メイ</t>
    </rPh>
    <rPh sb="9" eb="11">
      <t>ヒョウダイ</t>
    </rPh>
    <phoneticPr fontId="1"/>
  </si>
  <si>
    <t>総複製数
①×②</t>
    <rPh sb="0" eb="1">
      <t>ソウ</t>
    </rPh>
    <rPh sb="1" eb="3">
      <t>フクセイ</t>
    </rPh>
    <rPh sb="3" eb="4">
      <t>スウ</t>
    </rPh>
    <phoneticPr fontId="1"/>
  </si>
  <si>
    <t>複製範囲
（ページ数・記事数）①※</t>
    <rPh sb="0" eb="2">
      <t>フクセイ</t>
    </rPh>
    <rPh sb="2" eb="4">
      <t>ハンイ</t>
    </rPh>
    <rPh sb="9" eb="10">
      <t>スウ</t>
    </rPh>
    <rPh sb="11" eb="13">
      <t>キジ</t>
    </rPh>
    <rPh sb="13" eb="14">
      <t>スウ</t>
    </rPh>
    <phoneticPr fontId="1"/>
  </si>
  <si>
    <r>
      <t>複写の有無</t>
    </r>
    <r>
      <rPr>
        <sz val="9"/>
        <rFont val="ＭＳ Ｐゴシック"/>
        <family val="3"/>
        <charset val="128"/>
      </rPr>
      <t>※</t>
    </r>
    <rPh sb="0" eb="2">
      <t>フクシャ</t>
    </rPh>
    <rPh sb="3" eb="5">
      <t>ウム</t>
    </rPh>
    <phoneticPr fontId="1"/>
  </si>
  <si>
    <t>※実績の有無を○で囲んでください。</t>
    <rPh sb="1" eb="3">
      <t>ジッセキ</t>
    </rPh>
    <rPh sb="4" eb="6">
      <t>ウム</t>
    </rPh>
    <rPh sb="9" eb="10">
      <t>カコ</t>
    </rPh>
    <phoneticPr fontId="1"/>
  </si>
  <si>
    <t>※複製範囲の合計頁数をご記入ください。新聞記事は（写り込みを除く）1記事あたりの許諾です。同紙面に対象記事が2つある場合は2記事となります。</t>
    <rPh sb="1" eb="3">
      <t>フクセイ</t>
    </rPh>
    <rPh sb="3" eb="5">
      <t>ハンイ</t>
    </rPh>
    <rPh sb="6" eb="8">
      <t>ゴウケイ</t>
    </rPh>
    <rPh sb="8" eb="9">
      <t>ページ</t>
    </rPh>
    <rPh sb="9" eb="10">
      <t>スウ</t>
    </rPh>
    <rPh sb="12" eb="14">
      <t>キニュウ</t>
    </rPh>
    <rPh sb="19" eb="21">
      <t>シンブン</t>
    </rPh>
    <rPh sb="21" eb="23">
      <t>キジ</t>
    </rPh>
    <rPh sb="25" eb="26">
      <t>ウツ</t>
    </rPh>
    <rPh sb="27" eb="28">
      <t>コ</t>
    </rPh>
    <rPh sb="30" eb="31">
      <t>ノゾ</t>
    </rPh>
    <rPh sb="34" eb="36">
      <t>キジ</t>
    </rPh>
    <rPh sb="40" eb="42">
      <t>キョダク</t>
    </rPh>
    <rPh sb="45" eb="46">
      <t>ドウ</t>
    </rPh>
    <rPh sb="46" eb="48">
      <t>シメン</t>
    </rPh>
    <rPh sb="49" eb="51">
      <t>タイショウ</t>
    </rPh>
    <rPh sb="51" eb="53">
      <t>キジ</t>
    </rPh>
    <rPh sb="58" eb="60">
      <t>バアイ</t>
    </rPh>
    <rPh sb="62" eb="64">
      <t>キジ</t>
    </rPh>
    <phoneticPr fontId="1"/>
  </si>
  <si>
    <t>※電磁的複製利用の共有部数は使用料規程に基づき、アクセス制限の上限30でカウントいたします。（同一著作物でも使用目的や使用日時、使用部署が異なる場合は、行を分けてご記入ください）</t>
    <rPh sb="1" eb="4">
      <t>デンジテキ</t>
    </rPh>
    <rPh sb="4" eb="6">
      <t>フクセイ</t>
    </rPh>
    <rPh sb="6" eb="8">
      <t>リヨウ</t>
    </rPh>
    <rPh sb="9" eb="11">
      <t>キョウユウ</t>
    </rPh>
    <rPh sb="11" eb="13">
      <t>ブスウ</t>
    </rPh>
    <rPh sb="28" eb="30">
      <t>セイゲン</t>
    </rPh>
    <rPh sb="31" eb="33">
      <t>ジョウゲン</t>
    </rPh>
    <rPh sb="47" eb="49">
      <t>ドウイツ</t>
    </rPh>
    <rPh sb="49" eb="52">
      <t>チョサクブツ</t>
    </rPh>
    <rPh sb="54" eb="56">
      <t>シヨウ</t>
    </rPh>
    <rPh sb="56" eb="58">
      <t>モクテキ</t>
    </rPh>
    <rPh sb="59" eb="61">
      <t>シヨウ</t>
    </rPh>
    <rPh sb="61" eb="63">
      <t>ニチジ</t>
    </rPh>
    <rPh sb="64" eb="66">
      <t>シヨウ</t>
    </rPh>
    <rPh sb="66" eb="68">
      <t>ブショ</t>
    </rPh>
    <rPh sb="69" eb="70">
      <t>コト</t>
    </rPh>
    <rPh sb="72" eb="74">
      <t>バアイ</t>
    </rPh>
    <rPh sb="76" eb="77">
      <t>ギョウ</t>
    </rPh>
    <rPh sb="78" eb="79">
      <t>ワ</t>
    </rPh>
    <rPh sb="82" eb="84">
      <t>キニュウ</t>
    </rPh>
    <phoneticPr fontId="1"/>
  </si>
  <si>
    <t>※複写利用の複製部数は使用料規程に基づき、上限20枚です。（同一著作物でも使用目的や使用日時、使用部署が異なる場合は、行を分けてご記入ください）</t>
    <rPh sb="1" eb="3">
      <t>フクシャ</t>
    </rPh>
    <rPh sb="3" eb="5">
      <t>リヨウ</t>
    </rPh>
    <rPh sb="6" eb="8">
      <t>フクセイ</t>
    </rPh>
    <rPh sb="8" eb="10">
      <t>ブスウ</t>
    </rPh>
    <rPh sb="21" eb="23">
      <t>ジョウゲン</t>
    </rPh>
    <rPh sb="25" eb="26">
      <t>マイ</t>
    </rPh>
    <phoneticPr fontId="1"/>
  </si>
  <si>
    <t>記事名/表題/記事対象</t>
    <phoneticPr fontId="1"/>
  </si>
  <si>
    <t>著作物名(タイトル・書名）</t>
    <rPh sb="10" eb="12">
      <t>ショメイ</t>
    </rPh>
    <phoneticPr fontId="1"/>
  </si>
  <si>
    <t>公益社団法人日本複製権センター　御中</t>
  </si>
  <si>
    <t>〔包括許諾契約 実額方式〕</t>
    <rPh sb="8" eb="10">
      <t>ジツガク</t>
    </rPh>
    <rPh sb="10" eb="12">
      <t>ホウシキ</t>
    </rPh>
    <phoneticPr fontId="1"/>
  </si>
  <si>
    <t>1.期間</t>
    <rPh sb="2" eb="4">
      <t>キカン</t>
    </rPh>
    <phoneticPr fontId="1"/>
  </si>
  <si>
    <t>20XX年4月1日～20XX年3月31日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</si>
  <si>
    <t>３．使用料算定方法</t>
    <phoneticPr fontId="1"/>
  </si>
  <si>
    <t>契約第2条の範囲</t>
    <phoneticPr fontId="1"/>
  </si>
  <si>
    <t>実額方式</t>
    <rPh sb="0" eb="2">
      <t>ジツガク</t>
    </rPh>
    <rPh sb="2" eb="4">
      <t>ホウシキ</t>
    </rPh>
    <phoneticPr fontId="1"/>
  </si>
  <si>
    <t>報告期間</t>
    <rPh sb="0" eb="2">
      <t>ホウコク</t>
    </rPh>
    <rPh sb="2" eb="4">
      <t>キカン</t>
    </rPh>
    <phoneticPr fontId="1"/>
  </si>
  <si>
    <t>許諾料</t>
    <rPh sb="0" eb="2">
      <t>キョダク</t>
    </rPh>
    <rPh sb="2" eb="3">
      <t>リョウ</t>
    </rPh>
    <phoneticPr fontId="1"/>
  </si>
  <si>
    <t>複製数</t>
    <rPh sb="0" eb="2">
      <t>フクセイ</t>
    </rPh>
    <rPh sb="2" eb="3">
      <t>スウ</t>
    </rPh>
    <phoneticPr fontId="1"/>
  </si>
  <si>
    <t>契約CD：</t>
    <rPh sb="0" eb="2">
      <t>ケイヤク</t>
    </rPh>
    <phoneticPr fontId="1"/>
  </si>
  <si>
    <t>合計</t>
    <rPh sb="0" eb="2">
      <t>ゴウケイ</t>
    </rPh>
    <phoneticPr fontId="1"/>
  </si>
  <si>
    <t>（A)</t>
    <phoneticPr fontId="1"/>
  </si>
  <si>
    <t>（B)</t>
    <phoneticPr fontId="1"/>
  </si>
  <si>
    <t>（C)</t>
    <phoneticPr fontId="1"/>
  </si>
  <si>
    <t>会社名：</t>
    <rPh sb="0" eb="3">
      <t>カイシャメイ</t>
    </rPh>
    <phoneticPr fontId="1"/>
  </si>
  <si>
    <t>契約年月日：</t>
    <rPh sb="0" eb="2">
      <t>ケイヤク</t>
    </rPh>
    <rPh sb="2" eb="5">
      <t>ネンガッピ</t>
    </rPh>
    <phoneticPr fontId="1"/>
  </si>
  <si>
    <t>に締結した著作物複写及び電磁的複製利用許諾契約(以下｢契約｣という)第３条（使用料の算定）の「年間使用料」に関し、下記のとおり報告いたします。</t>
  </si>
  <si>
    <t>は、公益社団法人日本複製権センターとの間で</t>
    <phoneticPr fontId="1"/>
  </si>
  <si>
    <t>算定使用料</t>
    <rPh sb="0" eb="2">
      <t>サンテイ</t>
    </rPh>
    <rPh sb="2" eb="5">
      <t>シヨウリョウ</t>
    </rPh>
    <phoneticPr fontId="1"/>
  </si>
  <si>
    <t>（消費税別途）</t>
    <rPh sb="1" eb="4">
      <t>ショウヒゼイ</t>
    </rPh>
    <rPh sb="4" eb="6">
      <t>ベット</t>
    </rPh>
    <phoneticPr fontId="1"/>
  </si>
  <si>
    <t>円</t>
    <rPh sb="0" eb="1">
      <t>エン</t>
    </rPh>
    <phoneticPr fontId="1"/>
  </si>
  <si>
    <t>電磁的複製
利用著作物報告書</t>
    <rPh sb="0" eb="3">
      <t>デンジテキ</t>
    </rPh>
    <rPh sb="3" eb="5">
      <t>フクセイ</t>
    </rPh>
    <rPh sb="6" eb="8">
      <t>リヨウ</t>
    </rPh>
    <rPh sb="8" eb="11">
      <t>チョサクブツ</t>
    </rPh>
    <rPh sb="11" eb="14">
      <t>ホウコクショ</t>
    </rPh>
    <phoneticPr fontId="1"/>
  </si>
  <si>
    <t>複写利用
著作物報告書</t>
    <rPh sb="0" eb="2">
      <t>フクシャ</t>
    </rPh>
    <rPh sb="2" eb="4">
      <t>リヨウ</t>
    </rPh>
    <rPh sb="5" eb="8">
      <t>チョサクブツ</t>
    </rPh>
    <rPh sb="8" eb="11">
      <t>ホウコクショ</t>
    </rPh>
    <phoneticPr fontId="1"/>
  </si>
  <si>
    <t>２．許諾の対象の
　　複写利用場所</t>
    <phoneticPr fontId="1"/>
  </si>
  <si>
    <t>20XX年4月1日</t>
  </si>
  <si>
    <t>yyyy/4/1 ～ yyyy/6/30</t>
  </si>
  <si>
    <t>yyyy/7/1 ～ yyyy/9/30</t>
  </si>
  <si>
    <t>yyyy/10/1 ～ yyyy/12/31</t>
  </si>
  <si>
    <t>yyyy/1/1 ～ yyyy/3/31</t>
  </si>
  <si>
    <t>※報告件数を増やす場合は行を追加してご記入ください。四半期あたり1シートで報告願います。</t>
    <rPh sb="1" eb="3">
      <t>ホウコク</t>
    </rPh>
    <rPh sb="3" eb="5">
      <t>ケンスウ</t>
    </rPh>
    <rPh sb="6" eb="7">
      <t>フ</t>
    </rPh>
    <rPh sb="9" eb="11">
      <t>バアイ</t>
    </rPh>
    <rPh sb="12" eb="13">
      <t>ギョウ</t>
    </rPh>
    <rPh sb="14" eb="16">
      <t>ツイカ</t>
    </rPh>
    <rPh sb="19" eb="21">
      <t>キニュウ</t>
    </rPh>
    <rPh sb="26" eb="29">
      <t>シハンキ</t>
    </rPh>
    <rPh sb="37" eb="39">
      <t>ホウコク</t>
    </rPh>
    <rPh sb="39" eb="40">
      <t>ネガ</t>
    </rPh>
    <phoneticPr fontId="1"/>
  </si>
  <si>
    <t>2022年度　年間実績報告書</t>
    <rPh sb="4" eb="6">
      <t>ネンド</t>
    </rPh>
    <rPh sb="9" eb="11">
      <t>ジッセキ</t>
    </rPh>
    <phoneticPr fontId="1"/>
  </si>
  <si>
    <t>※（A)が4,200円未満の場合、4,200円となります。（使用料規程第5節第4項）</t>
    <rPh sb="10" eb="11">
      <t>エン</t>
    </rPh>
    <rPh sb="11" eb="13">
      <t>ミマン</t>
    </rPh>
    <rPh sb="14" eb="16">
      <t>バアイ</t>
    </rPh>
    <rPh sb="22" eb="23">
      <t>エン</t>
    </rPh>
    <rPh sb="30" eb="32">
      <t>シヨウ</t>
    </rPh>
    <rPh sb="32" eb="33">
      <t>リョウ</t>
    </rPh>
    <rPh sb="33" eb="35">
      <t>キテイ</t>
    </rPh>
    <rPh sb="35" eb="36">
      <t>ダイ</t>
    </rPh>
    <rPh sb="37" eb="38">
      <t>セツ</t>
    </rPh>
    <rPh sb="38" eb="39">
      <t>ダイ</t>
    </rPh>
    <rPh sb="40" eb="41">
      <t>コウ</t>
    </rPh>
    <phoneticPr fontId="1"/>
  </si>
  <si>
    <t>※（B)が3,000円未満の場合、3,000円となります。（使用料規程第2節第4項）</t>
    <rPh sb="10" eb="11">
      <t>エン</t>
    </rPh>
    <rPh sb="11" eb="13">
      <t>ミマン</t>
    </rPh>
    <rPh sb="14" eb="16">
      <t>バアイ</t>
    </rPh>
    <rPh sb="22" eb="23">
      <t>エン</t>
    </rPh>
    <rPh sb="30" eb="32">
      <t>シヨウ</t>
    </rPh>
    <rPh sb="32" eb="33">
      <t>リョウ</t>
    </rPh>
    <rPh sb="33" eb="35">
      <t>キテイ</t>
    </rPh>
    <rPh sb="35" eb="36">
      <t>ダイ</t>
    </rPh>
    <rPh sb="37" eb="38">
      <t>セツ</t>
    </rPh>
    <rPh sb="38" eb="39">
      <t>ダイ</t>
    </rPh>
    <rPh sb="40" eb="41">
      <t>コウ</t>
    </rPh>
    <phoneticPr fontId="1"/>
  </si>
  <si>
    <t>2022年4月1日</t>
    <rPh sb="4" eb="5">
      <t>ネン</t>
    </rPh>
    <rPh sb="6" eb="7">
      <t>ガツ</t>
    </rPh>
    <rPh sb="8" eb="9">
      <t>ニチ</t>
    </rPh>
    <phoneticPr fontId="1"/>
  </si>
  <si>
    <t>株式会社複製許諾</t>
    <rPh sb="0" eb="4">
      <t>カブシキガイシャ</t>
    </rPh>
    <rPh sb="4" eb="6">
      <t>フクセイ</t>
    </rPh>
    <rPh sb="6" eb="8">
      <t>キョダク</t>
    </rPh>
    <phoneticPr fontId="1"/>
  </si>
  <si>
    <t>株式会社複製許諾は、公益社団法人日本複製権センターとの間で2022年4月1日に締結した著作物複写及び電磁的複製利用許諾契約(以下｢契約｣という)第３条（使用料の算定）の「年間使用料」に関し、下記のとおり報告いたします。</t>
    <rPh sb="0" eb="4">
      <t>カブシキガイシャ</t>
    </rPh>
    <rPh sb="4" eb="8">
      <t>フクセイキョダク</t>
    </rPh>
    <phoneticPr fontId="1"/>
  </si>
  <si>
    <t>2024年度　年間実績報告書</t>
    <rPh sb="4" eb="6">
      <t>ネンド</t>
    </rPh>
    <rPh sb="9" eb="11">
      <t>ジッセキ</t>
    </rPh>
    <phoneticPr fontId="1"/>
  </si>
  <si>
    <t>2024年4月1日～2025年3月31日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</si>
  <si>
    <t>2024/4/1 ～ 2024/6/30</t>
    <phoneticPr fontId="1"/>
  </si>
  <si>
    <t>2024/7/1 ～ 2024/9/30</t>
    <phoneticPr fontId="1"/>
  </si>
  <si>
    <t>2024/10/1 ～ 2024/12/31</t>
    <phoneticPr fontId="1"/>
  </si>
  <si>
    <t>2025/1/1 ～ 2025/3/31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</si>
</sst>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00###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indexed="64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13" xfId="0" applyFill="1" applyBorder="1">
      <alignment vertical="center"/>
    </xf>
    <xf numFmtId="176" fontId="0" fillId="2" borderId="0" xfId="0" quotePrefix="1" applyNumberFormat="1" applyFill="1" applyAlignment="1" applyProtection="1">
      <alignment horizontal="left" vertical="center"/>
      <protection locked="0"/>
    </xf>
    <xf numFmtId="0" fontId="0" fillId="2" borderId="0" xfId="0" applyFill="1">
      <alignment vertical="center"/>
    </xf>
    <xf numFmtId="49" fontId="0" fillId="2" borderId="0" xfId="0" applyNumberFormat="1" applyFill="1" applyAlignment="1" applyProtection="1">
      <alignment horizontal="left"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2" xfId="0" applyFill="1" applyBorder="1" applyProtection="1">
      <alignment vertical="center"/>
      <protection locked="0"/>
    </xf>
    <xf numFmtId="56" fontId="0" fillId="2" borderId="4" xfId="0" applyNumberFormat="1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2" borderId="14" xfId="0" applyFill="1" applyBorder="1">
      <alignment vertical="center"/>
    </xf>
    <xf numFmtId="0" fontId="0" fillId="2" borderId="15" xfId="0" applyFill="1" applyBorder="1" applyProtection="1">
      <alignment vertical="center"/>
      <protection locked="0"/>
    </xf>
    <xf numFmtId="0" fontId="0" fillId="2" borderId="15" xfId="0" applyFill="1" applyBorder="1">
      <alignment vertical="center"/>
    </xf>
    <xf numFmtId="0" fontId="0" fillId="2" borderId="16" xfId="0" applyFill="1" applyBorder="1" applyProtection="1">
      <alignment vertical="center"/>
      <protection locked="0"/>
    </xf>
    <xf numFmtId="0" fontId="0" fillId="2" borderId="16" xfId="0" applyFill="1" applyBorder="1">
      <alignment vertical="center"/>
    </xf>
    <xf numFmtId="0" fontId="0" fillId="2" borderId="17" xfId="0" applyFill="1" applyBorder="1" applyProtection="1">
      <alignment vertical="center"/>
      <protection locked="0"/>
    </xf>
    <xf numFmtId="0" fontId="0" fillId="2" borderId="17" xfId="0" applyFill="1" applyBorder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2" xfId="0" applyFill="1" applyBorder="1">
      <alignment vertical="center"/>
    </xf>
    <xf numFmtId="56" fontId="0" fillId="2" borderId="4" xfId="0" applyNumberForma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11" xfId="0" applyFill="1" applyBorder="1">
      <alignment vertical="center"/>
    </xf>
    <xf numFmtId="49" fontId="0" fillId="2" borderId="13" xfId="0" applyNumberFormat="1" applyFill="1" applyBorder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49" fontId="13" fillId="2" borderId="0" xfId="0" applyNumberFormat="1" applyFont="1" applyFill="1" applyAlignment="1">
      <alignment horizontal="right" vertical="center"/>
    </xf>
    <xf numFmtId="0" fontId="13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2" fillId="2" borderId="0" xfId="0" applyFont="1" applyFill="1" applyAlignment="1">
      <alignment horizontal="left" wrapText="1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vertical="center" wrapText="1"/>
    </xf>
    <xf numFmtId="0" fontId="12" fillId="2" borderId="21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12" fillId="2" borderId="21" xfId="0" applyFont="1" applyFill="1" applyBorder="1" applyAlignment="1">
      <alignment horizontal="center" vertical="center"/>
    </xf>
    <xf numFmtId="38" fontId="12" fillId="2" borderId="21" xfId="1" applyFont="1" applyFill="1" applyBorder="1">
      <alignment vertical="center"/>
    </xf>
    <xf numFmtId="38" fontId="12" fillId="2" borderId="21" xfId="1" applyFont="1" applyFill="1" applyBorder="1" applyAlignment="1">
      <alignment horizontal="right" vertical="center"/>
    </xf>
    <xf numFmtId="38" fontId="16" fillId="2" borderId="21" xfId="1" applyFont="1" applyFill="1" applyBorder="1">
      <alignment vertical="center"/>
    </xf>
    <xf numFmtId="38" fontId="22" fillId="2" borderId="21" xfId="1" applyFont="1" applyFill="1" applyBorder="1">
      <alignment vertical="center"/>
    </xf>
    <xf numFmtId="0" fontId="16" fillId="2" borderId="0" xfId="0" applyFont="1" applyFill="1" applyAlignment="1">
      <alignment horizontal="right" vertical="center"/>
    </xf>
    <xf numFmtId="0" fontId="14" fillId="2" borderId="0" xfId="0" applyFont="1" applyFill="1">
      <alignment vertical="center"/>
    </xf>
    <xf numFmtId="49" fontId="13" fillId="4" borderId="0" xfId="0" applyNumberFormat="1" applyFont="1" applyFill="1" applyAlignment="1" applyProtection="1">
      <alignment horizontal="right" vertical="center"/>
      <protection locked="0"/>
    </xf>
    <xf numFmtId="0" fontId="23" fillId="0" borderId="0" xfId="0" applyFont="1" applyProtection="1">
      <alignment vertical="center"/>
      <protection locked="0"/>
    </xf>
    <xf numFmtId="0" fontId="0" fillId="2" borderId="13" xfId="0" quotePrefix="1" applyFill="1" applyBorder="1" applyProtection="1">
      <alignment vertical="center"/>
      <protection locked="0"/>
    </xf>
    <xf numFmtId="176" fontId="0" fillId="4" borderId="0" xfId="0" quotePrefix="1" applyNumberFormat="1" applyFill="1" applyAlignment="1" applyProtection="1">
      <alignment horizontal="left" vertical="center"/>
      <protection locked="0"/>
    </xf>
    <xf numFmtId="14" fontId="0" fillId="4" borderId="0" xfId="0" applyNumberFormat="1" applyFill="1" applyAlignment="1" applyProtection="1">
      <alignment horizontal="left" vertical="center"/>
      <protection locked="0"/>
    </xf>
    <xf numFmtId="49" fontId="13" fillId="4" borderId="0" xfId="0" applyNumberFormat="1" applyFont="1" applyFill="1" applyAlignment="1">
      <alignment horizontal="right" vertical="center"/>
    </xf>
    <xf numFmtId="0" fontId="15" fillId="0" borderId="0" xfId="0" applyFont="1" applyProtection="1">
      <alignment vertical="center"/>
      <protection locked="0"/>
    </xf>
    <xf numFmtId="0" fontId="22" fillId="2" borderId="0" xfId="0" applyFont="1" applyFill="1" applyAlignment="1">
      <alignment horizontal="right" vertical="center"/>
    </xf>
    <xf numFmtId="49" fontId="13" fillId="2" borderId="0" xfId="0" applyNumberFormat="1" applyFont="1" applyFill="1" applyAlignment="1">
      <alignment horizontal="right" vertical="center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49" fontId="13" fillId="4" borderId="0" xfId="0" applyNumberFormat="1" applyFont="1" applyFill="1" applyAlignment="1">
      <alignment horizontal="right" vertical="center"/>
    </xf>
    <xf numFmtId="0" fontId="14" fillId="4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77" fontId="0" fillId="4" borderId="13" xfId="0" quotePrefix="1" applyNumberFormat="1" applyFill="1" applyBorder="1" applyAlignment="1" applyProtection="1">
      <alignment horizontal="left" vertical="center"/>
      <protection locked="0"/>
    </xf>
    <xf numFmtId="0" fontId="2" fillId="4" borderId="24" xfId="0" applyFont="1" applyFill="1" applyBorder="1" applyAlignment="1" applyProtection="1">
      <alignment horizontal="left" vertical="center"/>
      <protection locked="0"/>
    </xf>
    <xf numFmtId="0" fontId="2" fillId="4" borderId="13" xfId="0" applyFont="1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571498</xdr:colOff>
      <xdr:row>25</xdr:row>
      <xdr:rowOff>104774</xdr:rowOff>
    </xdr:from>
    <xdr:to>
      <xdr:col>14</xdr:col>
      <xdr:colOff>76200</xdr:colOff>
      <xdr:row>27</xdr:row>
      <xdr:rowOff>190500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239998" y="7515224"/>
          <a:ext cx="2247902" cy="714376"/>
        </a:xfrm>
        <a:prstGeom prst="borderCallout1">
          <a:avLst>
            <a:gd name="adj1" fmla="val 54750"/>
            <a:gd name="adj2" fmla="val 13"/>
            <a:gd name="adj3" fmla="val 89833"/>
            <a:gd name="adj4" fmla="val -2469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記入行を増やす場合は、行をコピーの上挿入してください。（</a:t>
          </a:r>
          <a:r>
            <a:rPr kumimoji="1" lang="en-US" altLang="ja-JP" sz="1100">
              <a:solidFill>
                <a:schemeClr val="tx1"/>
              </a:solidFill>
            </a:rPr>
            <a:t>I</a:t>
          </a:r>
          <a:r>
            <a:rPr kumimoji="1" lang="ja-JP" altLang="en-US" sz="1100">
              <a:solidFill>
                <a:schemeClr val="tx1"/>
              </a:solidFill>
            </a:rPr>
            <a:t>列</a:t>
          </a:r>
          <a:r>
            <a:rPr kumimoji="1" lang="en-US" altLang="ja-JP" sz="1100">
              <a:solidFill>
                <a:schemeClr val="tx1"/>
              </a:solidFill>
            </a:rPr>
            <a:t>J</a:t>
          </a:r>
          <a:r>
            <a:rPr kumimoji="1" lang="ja-JP" altLang="en-US" sz="1100">
              <a:solidFill>
                <a:schemeClr val="tx1"/>
              </a:solidFill>
            </a:rPr>
            <a:t>列には関数がございます。）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25</xdr:row>
      <xdr:rowOff>161925</xdr:rowOff>
    </xdr:from>
    <xdr:to>
      <xdr:col>14</xdr:col>
      <xdr:colOff>85727</xdr:colOff>
      <xdr:row>27</xdr:row>
      <xdr:rowOff>200025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5363825" y="7572375"/>
          <a:ext cx="2247902" cy="666750"/>
        </a:xfrm>
        <a:prstGeom prst="borderCallout1">
          <a:avLst>
            <a:gd name="adj1" fmla="val 54750"/>
            <a:gd name="adj2" fmla="val 13"/>
            <a:gd name="adj3" fmla="val 89833"/>
            <a:gd name="adj4" fmla="val -2469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記入行を増やす場合は、行をコピーの上挿入してください。（</a:t>
          </a:r>
          <a:r>
            <a:rPr kumimoji="1" lang="en-US" altLang="ja-JP" sz="1100">
              <a:solidFill>
                <a:schemeClr val="tx1"/>
              </a:solidFill>
            </a:rPr>
            <a:t>J</a:t>
          </a:r>
          <a:r>
            <a:rPr kumimoji="1" lang="ja-JP" altLang="en-US" sz="1100">
              <a:solidFill>
                <a:schemeClr val="tx1"/>
              </a:solidFill>
            </a:rPr>
            <a:t>列には関数がございます。）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571498</xdr:colOff>
      <xdr:row>25</xdr:row>
      <xdr:rowOff>104774</xdr:rowOff>
    </xdr:from>
    <xdr:to>
      <xdr:col>14</xdr:col>
      <xdr:colOff>76200</xdr:colOff>
      <xdr:row>27</xdr:row>
      <xdr:rowOff>190500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5239998" y="7515224"/>
          <a:ext cx="2247902" cy="714376"/>
        </a:xfrm>
        <a:prstGeom prst="borderCallout1">
          <a:avLst>
            <a:gd name="adj1" fmla="val 54750"/>
            <a:gd name="adj2" fmla="val 13"/>
            <a:gd name="adj3" fmla="val 89833"/>
            <a:gd name="adj4" fmla="val -2469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記入行を増やす場合は、行をコピーの上挿入してください。（</a:t>
          </a:r>
          <a:r>
            <a:rPr kumimoji="1" lang="en-US" altLang="ja-JP" sz="1100">
              <a:solidFill>
                <a:schemeClr val="tx1"/>
              </a:solidFill>
            </a:rPr>
            <a:t>I</a:t>
          </a:r>
          <a:r>
            <a:rPr kumimoji="1" lang="ja-JP" altLang="en-US" sz="1100">
              <a:solidFill>
                <a:schemeClr val="tx1"/>
              </a:solidFill>
            </a:rPr>
            <a:t>列</a:t>
          </a:r>
          <a:r>
            <a:rPr kumimoji="1" lang="en-US" altLang="ja-JP" sz="1100">
              <a:solidFill>
                <a:schemeClr val="tx1"/>
              </a:solidFill>
            </a:rPr>
            <a:t>J</a:t>
          </a:r>
          <a:r>
            <a:rPr kumimoji="1" lang="ja-JP" altLang="en-US" sz="1100">
              <a:solidFill>
                <a:schemeClr val="tx1"/>
              </a:solidFill>
            </a:rPr>
            <a:t>列には関数がございます。）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1104900</xdr:colOff>
      <xdr:row>6</xdr:row>
      <xdr:rowOff>57150</xdr:rowOff>
    </xdr:from>
    <xdr:to>
      <xdr:col>2</xdr:col>
      <xdr:colOff>1600200</xdr:colOff>
      <xdr:row>7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495550" y="1133475"/>
          <a:ext cx="495300" cy="285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25</xdr:row>
      <xdr:rowOff>161925</xdr:rowOff>
    </xdr:from>
    <xdr:to>
      <xdr:col>14</xdr:col>
      <xdr:colOff>85727</xdr:colOff>
      <xdr:row>27</xdr:row>
      <xdr:rowOff>200025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5363825" y="7572375"/>
          <a:ext cx="2247902" cy="666750"/>
        </a:xfrm>
        <a:prstGeom prst="borderCallout1">
          <a:avLst>
            <a:gd name="adj1" fmla="val 54750"/>
            <a:gd name="adj2" fmla="val 13"/>
            <a:gd name="adj3" fmla="val 89833"/>
            <a:gd name="adj4" fmla="val -2469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記入行を増やす場合は、行をコピーの上挿入してください。（</a:t>
          </a:r>
          <a:r>
            <a:rPr kumimoji="1" lang="en-US" altLang="ja-JP" sz="1100">
              <a:solidFill>
                <a:schemeClr val="tx1"/>
              </a:solidFill>
            </a:rPr>
            <a:t>J</a:t>
          </a:r>
          <a:r>
            <a:rPr kumimoji="1" lang="ja-JP" altLang="en-US" sz="1100">
              <a:solidFill>
                <a:schemeClr val="tx1"/>
              </a:solidFill>
            </a:rPr>
            <a:t>列には関数がございます。）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571498</xdr:colOff>
      <xdr:row>25</xdr:row>
      <xdr:rowOff>104774</xdr:rowOff>
    </xdr:from>
    <xdr:to>
      <xdr:col>14</xdr:col>
      <xdr:colOff>76200</xdr:colOff>
      <xdr:row>27</xdr:row>
      <xdr:rowOff>190500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5239998" y="7515224"/>
          <a:ext cx="2247902" cy="714376"/>
        </a:xfrm>
        <a:prstGeom prst="borderCallout1">
          <a:avLst>
            <a:gd name="adj1" fmla="val 54750"/>
            <a:gd name="adj2" fmla="val 13"/>
            <a:gd name="adj3" fmla="val 89833"/>
            <a:gd name="adj4" fmla="val -2469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記入行を増やす場合は、行をコピーの上挿入してください。（</a:t>
          </a:r>
          <a:r>
            <a:rPr kumimoji="1" lang="en-US" altLang="ja-JP" sz="1100">
              <a:solidFill>
                <a:schemeClr val="tx1"/>
              </a:solidFill>
            </a:rPr>
            <a:t>I</a:t>
          </a:r>
          <a:r>
            <a:rPr kumimoji="1" lang="ja-JP" altLang="en-US" sz="1100">
              <a:solidFill>
                <a:schemeClr val="tx1"/>
              </a:solidFill>
            </a:rPr>
            <a:t>列</a:t>
          </a:r>
          <a:r>
            <a:rPr kumimoji="1" lang="en-US" altLang="ja-JP" sz="1100">
              <a:solidFill>
                <a:schemeClr val="tx1"/>
              </a:solidFill>
            </a:rPr>
            <a:t>J</a:t>
          </a:r>
          <a:r>
            <a:rPr kumimoji="1" lang="ja-JP" altLang="en-US" sz="1100">
              <a:solidFill>
                <a:schemeClr val="tx1"/>
              </a:solidFill>
            </a:rPr>
            <a:t>列には関数がございます。）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25</xdr:row>
      <xdr:rowOff>161925</xdr:rowOff>
    </xdr:from>
    <xdr:to>
      <xdr:col>14</xdr:col>
      <xdr:colOff>85727</xdr:colOff>
      <xdr:row>27</xdr:row>
      <xdr:rowOff>200025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5363825" y="7572375"/>
          <a:ext cx="2247902" cy="666750"/>
        </a:xfrm>
        <a:prstGeom prst="borderCallout1">
          <a:avLst>
            <a:gd name="adj1" fmla="val 54750"/>
            <a:gd name="adj2" fmla="val 13"/>
            <a:gd name="adj3" fmla="val 89833"/>
            <a:gd name="adj4" fmla="val -2469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記入行を増やす場合は、行をコピーの上挿入してください。（</a:t>
          </a:r>
          <a:r>
            <a:rPr kumimoji="1" lang="en-US" altLang="ja-JP" sz="1100">
              <a:solidFill>
                <a:schemeClr val="tx1"/>
              </a:solidFill>
            </a:rPr>
            <a:t>J</a:t>
          </a:r>
          <a:r>
            <a:rPr kumimoji="1" lang="ja-JP" altLang="en-US" sz="1100">
              <a:solidFill>
                <a:schemeClr val="tx1"/>
              </a:solidFill>
            </a:rPr>
            <a:t>列には関数がございます。）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571498</xdr:colOff>
      <xdr:row>25</xdr:row>
      <xdr:rowOff>104774</xdr:rowOff>
    </xdr:from>
    <xdr:to>
      <xdr:col>14</xdr:col>
      <xdr:colOff>76200</xdr:colOff>
      <xdr:row>27</xdr:row>
      <xdr:rowOff>190500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239998" y="7515224"/>
          <a:ext cx="2247902" cy="714376"/>
        </a:xfrm>
        <a:prstGeom prst="borderCallout1">
          <a:avLst>
            <a:gd name="adj1" fmla="val 54750"/>
            <a:gd name="adj2" fmla="val 13"/>
            <a:gd name="adj3" fmla="val 89833"/>
            <a:gd name="adj4" fmla="val -2469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記入行を増やす場合は、行をコピーの上挿入してください。（</a:t>
          </a:r>
          <a:r>
            <a:rPr kumimoji="1" lang="en-US" altLang="ja-JP" sz="1100">
              <a:solidFill>
                <a:schemeClr val="tx1"/>
              </a:solidFill>
            </a:rPr>
            <a:t>I</a:t>
          </a:r>
          <a:r>
            <a:rPr kumimoji="1" lang="ja-JP" altLang="en-US" sz="1100">
              <a:solidFill>
                <a:schemeClr val="tx1"/>
              </a:solidFill>
            </a:rPr>
            <a:t>列</a:t>
          </a:r>
          <a:r>
            <a:rPr kumimoji="1" lang="en-US" altLang="ja-JP" sz="1100">
              <a:solidFill>
                <a:schemeClr val="tx1"/>
              </a:solidFill>
            </a:rPr>
            <a:t>J</a:t>
          </a:r>
          <a:r>
            <a:rPr kumimoji="1" lang="ja-JP" altLang="en-US" sz="1100">
              <a:solidFill>
                <a:schemeClr val="tx1"/>
              </a:solidFill>
            </a:rPr>
            <a:t>列には関数がございます。）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25</xdr:row>
      <xdr:rowOff>161925</xdr:rowOff>
    </xdr:from>
    <xdr:to>
      <xdr:col>14</xdr:col>
      <xdr:colOff>85727</xdr:colOff>
      <xdr:row>27</xdr:row>
      <xdr:rowOff>200025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5363825" y="7572375"/>
          <a:ext cx="2247902" cy="666750"/>
        </a:xfrm>
        <a:prstGeom prst="borderCallout1">
          <a:avLst>
            <a:gd name="adj1" fmla="val 54750"/>
            <a:gd name="adj2" fmla="val 13"/>
            <a:gd name="adj3" fmla="val 89833"/>
            <a:gd name="adj4" fmla="val -24690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記入行を増やす場合は、行をコピーの上挿入してください。（</a:t>
          </a:r>
          <a:r>
            <a:rPr kumimoji="1" lang="en-US" altLang="ja-JP" sz="1100">
              <a:solidFill>
                <a:schemeClr val="tx1"/>
              </a:solidFill>
            </a:rPr>
            <a:t>J</a:t>
          </a:r>
          <a:r>
            <a:rPr kumimoji="1" lang="ja-JP" altLang="en-US" sz="1100">
              <a:solidFill>
                <a:schemeClr val="tx1"/>
              </a:solidFill>
            </a:rPr>
            <a:t>列には関数がございます。）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zoomScaleNormal="100" workbookViewId="0">
      <selection activeCell="G22" sqref="G22"/>
    </sheetView>
  </sheetViews>
  <sheetFormatPr defaultColWidth="9" defaultRowHeight="13.5"/>
  <cols>
    <col min="1" max="1" width="25.875" style="64" customWidth="1"/>
    <col min="2" max="2" width="16.125" style="64" customWidth="1"/>
    <col min="3" max="3" width="14.625" style="64" customWidth="1"/>
    <col min="4" max="4" width="18.375" style="64" customWidth="1"/>
    <col min="5" max="5" width="15.375" style="64" customWidth="1"/>
    <col min="6" max="6" width="14.625" style="64" customWidth="1"/>
    <col min="7" max="7" width="14.625" style="64" bestFit="1" customWidth="1"/>
    <col min="8" max="8" width="12.125" style="64" customWidth="1"/>
    <col min="9" max="16384" width="9" style="64"/>
  </cols>
  <sheetData>
    <row r="1" spans="1:8">
      <c r="A1" s="69"/>
      <c r="B1" s="69"/>
      <c r="C1" s="70" t="s">
        <v>35</v>
      </c>
      <c r="E1" s="69">
        <v>999999</v>
      </c>
    </row>
    <row r="2" spans="1:8" ht="21" customHeight="1">
      <c r="A2" s="69"/>
      <c r="B2" s="69"/>
      <c r="C2" s="70" t="s">
        <v>40</v>
      </c>
      <c r="D2" s="94" t="s">
        <v>60</v>
      </c>
      <c r="E2" s="94"/>
    </row>
    <row r="3" spans="1:8" ht="18" customHeight="1">
      <c r="A3" s="69"/>
      <c r="B3" s="69"/>
      <c r="C3" s="70" t="s">
        <v>41</v>
      </c>
      <c r="D3" s="95" t="s">
        <v>59</v>
      </c>
      <c r="E3" s="95"/>
    </row>
    <row r="4" spans="1:8" ht="18" customHeight="1">
      <c r="A4" s="69"/>
      <c r="B4" s="69"/>
      <c r="C4" s="70" t="s">
        <v>3</v>
      </c>
      <c r="D4" s="71"/>
      <c r="E4" s="71" t="s">
        <v>50</v>
      </c>
    </row>
    <row r="5" spans="1:8">
      <c r="A5" s="69"/>
      <c r="B5" s="69"/>
      <c r="C5" s="69"/>
      <c r="D5" s="69"/>
      <c r="E5" s="69"/>
    </row>
    <row r="6" spans="1:8" ht="17.25">
      <c r="A6" s="72" t="s">
        <v>25</v>
      </c>
      <c r="B6" s="69"/>
      <c r="C6" s="69"/>
      <c r="D6" s="69"/>
      <c r="E6" s="69"/>
    </row>
    <row r="7" spans="1:8">
      <c r="A7" s="69"/>
      <c r="B7" s="69"/>
      <c r="C7" s="69"/>
      <c r="D7" s="69"/>
      <c r="E7" s="69"/>
    </row>
    <row r="8" spans="1:8">
      <c r="A8" s="69"/>
      <c r="B8" s="69"/>
      <c r="C8" s="69"/>
      <c r="D8" s="69"/>
      <c r="E8" s="69"/>
    </row>
    <row r="9" spans="1:8" ht="22.5" customHeight="1">
      <c r="B9" s="100" t="s">
        <v>56</v>
      </c>
      <c r="C9" s="100"/>
      <c r="D9" s="100"/>
      <c r="E9" s="86"/>
      <c r="F9" s="67"/>
      <c r="G9" s="67"/>
      <c r="H9" s="67"/>
    </row>
    <row r="10" spans="1:8" ht="17.25" customHeight="1">
      <c r="A10" s="99" t="s">
        <v>26</v>
      </c>
      <c r="B10" s="99"/>
      <c r="C10" s="99"/>
      <c r="D10" s="99"/>
      <c r="E10" s="99"/>
    </row>
    <row r="11" spans="1:8">
      <c r="A11" s="73"/>
      <c r="B11" s="73"/>
      <c r="C11" s="73"/>
      <c r="D11" s="73"/>
      <c r="E11" s="73"/>
      <c r="F11" s="65"/>
      <c r="G11" s="65"/>
      <c r="H11" s="65"/>
    </row>
    <row r="12" spans="1:8" ht="15" customHeight="1">
      <c r="A12" s="98" t="s">
        <v>61</v>
      </c>
      <c r="B12" s="98"/>
      <c r="C12" s="98"/>
      <c r="D12" s="98"/>
      <c r="E12" s="98"/>
      <c r="F12" s="68"/>
      <c r="G12" s="68"/>
      <c r="H12" s="68"/>
    </row>
    <row r="13" spans="1:8" ht="15" customHeight="1">
      <c r="A13" s="98"/>
      <c r="B13" s="98"/>
      <c r="C13" s="98"/>
      <c r="D13" s="98"/>
      <c r="E13" s="98"/>
      <c r="F13" s="68"/>
      <c r="G13" s="68"/>
      <c r="H13" s="68"/>
    </row>
    <row r="14" spans="1:8" ht="15" customHeight="1">
      <c r="A14" s="98"/>
      <c r="B14" s="98"/>
      <c r="C14" s="98"/>
      <c r="D14" s="98"/>
      <c r="E14" s="98"/>
      <c r="F14" s="68"/>
      <c r="G14" s="68"/>
      <c r="H14" s="68"/>
    </row>
    <row r="15" spans="1:8" ht="13.5" customHeight="1">
      <c r="A15" s="74"/>
      <c r="B15" s="74"/>
      <c r="C15" s="74"/>
      <c r="D15" s="74"/>
      <c r="E15" s="74"/>
      <c r="F15" s="68"/>
      <c r="G15" s="68"/>
      <c r="H15" s="68"/>
    </row>
    <row r="16" spans="1:8">
      <c r="A16" s="75"/>
      <c r="B16" s="75"/>
      <c r="C16" s="75"/>
      <c r="D16" s="75"/>
      <c r="E16" s="75"/>
      <c r="F16" s="66"/>
      <c r="G16" s="66"/>
      <c r="H16" s="66"/>
    </row>
    <row r="17" spans="1:5">
      <c r="A17" s="69"/>
      <c r="B17" s="69"/>
      <c r="C17" s="69"/>
      <c r="D17" s="69"/>
      <c r="E17" s="69"/>
    </row>
    <row r="18" spans="1:5" ht="22.15" customHeight="1">
      <c r="A18" s="76" t="s">
        <v>27</v>
      </c>
      <c r="B18" s="74" t="s">
        <v>28</v>
      </c>
      <c r="C18" s="69"/>
      <c r="D18" s="69"/>
      <c r="E18" s="69"/>
    </row>
    <row r="19" spans="1:5">
      <c r="A19" s="76"/>
      <c r="B19" s="69"/>
      <c r="C19" s="69"/>
      <c r="D19" s="69"/>
      <c r="E19" s="69"/>
    </row>
    <row r="20" spans="1:5">
      <c r="A20" s="76"/>
      <c r="B20" s="69"/>
      <c r="C20" s="69"/>
      <c r="D20" s="69"/>
      <c r="E20" s="69"/>
    </row>
    <row r="21" spans="1:5" ht="28.5" customHeight="1">
      <c r="A21" s="77" t="s">
        <v>49</v>
      </c>
      <c r="B21" s="74" t="s">
        <v>30</v>
      </c>
      <c r="C21" s="69"/>
      <c r="D21" s="69"/>
      <c r="E21" s="69"/>
    </row>
    <row r="22" spans="1:5">
      <c r="A22" s="76"/>
      <c r="B22" s="69"/>
      <c r="C22" s="69"/>
      <c r="D22" s="69"/>
      <c r="E22" s="69"/>
    </row>
    <row r="23" spans="1:5">
      <c r="A23" s="76"/>
      <c r="B23" s="69"/>
      <c r="C23" s="69"/>
      <c r="D23" s="69"/>
      <c r="E23" s="69"/>
    </row>
    <row r="24" spans="1:5">
      <c r="A24" s="76" t="s">
        <v>29</v>
      </c>
      <c r="B24" s="76" t="s">
        <v>31</v>
      </c>
      <c r="C24" s="69"/>
      <c r="D24" s="69"/>
      <c r="E24" s="69"/>
    </row>
    <row r="25" spans="1:5">
      <c r="A25" s="69"/>
      <c r="B25" s="69"/>
      <c r="C25" s="69"/>
      <c r="D25" s="69"/>
      <c r="E25" s="69"/>
    </row>
    <row r="26" spans="1:5" ht="37.5" customHeight="1">
      <c r="A26" s="78"/>
      <c r="B26" s="96" t="s">
        <v>47</v>
      </c>
      <c r="C26" s="97"/>
      <c r="D26" s="96" t="s">
        <v>48</v>
      </c>
      <c r="E26" s="97"/>
    </row>
    <row r="27" spans="1:5" ht="24.95" customHeight="1">
      <c r="A27" s="79" t="s">
        <v>32</v>
      </c>
      <c r="B27" s="80" t="s">
        <v>34</v>
      </c>
      <c r="C27" s="80" t="s">
        <v>33</v>
      </c>
      <c r="D27" s="80" t="s">
        <v>34</v>
      </c>
      <c r="E27" s="80" t="s">
        <v>33</v>
      </c>
    </row>
    <row r="28" spans="1:5" ht="24.95" customHeight="1">
      <c r="A28" s="79" t="s">
        <v>51</v>
      </c>
      <c r="B28" s="81">
        <v>0</v>
      </c>
      <c r="C28" s="81">
        <v>0</v>
      </c>
      <c r="D28" s="81">
        <v>0</v>
      </c>
      <c r="E28" s="81">
        <v>0</v>
      </c>
    </row>
    <row r="29" spans="1:5" ht="24.95" customHeight="1">
      <c r="A29" s="79" t="s">
        <v>52</v>
      </c>
      <c r="B29" s="82">
        <v>0</v>
      </c>
      <c r="C29" s="81">
        <v>0</v>
      </c>
      <c r="D29" s="81">
        <v>0</v>
      </c>
      <c r="E29" s="81">
        <v>0</v>
      </c>
    </row>
    <row r="30" spans="1:5" ht="24.95" customHeight="1">
      <c r="A30" s="79" t="s">
        <v>53</v>
      </c>
      <c r="B30" s="82">
        <v>0</v>
      </c>
      <c r="C30" s="81">
        <v>0</v>
      </c>
      <c r="D30" s="81">
        <v>0</v>
      </c>
      <c r="E30" s="81">
        <v>0</v>
      </c>
    </row>
    <row r="31" spans="1:5" ht="24.95" customHeight="1">
      <c r="A31" s="79" t="s">
        <v>54</v>
      </c>
      <c r="B31" s="82">
        <v>0</v>
      </c>
      <c r="C31" s="81">
        <v>0</v>
      </c>
      <c r="D31" s="81">
        <v>0</v>
      </c>
      <c r="E31" s="81">
        <v>0</v>
      </c>
    </row>
    <row r="32" spans="1:5" ht="24.95" customHeight="1">
      <c r="A32" s="78"/>
      <c r="B32" s="82"/>
      <c r="C32" s="83" t="s">
        <v>37</v>
      </c>
      <c r="D32" s="81"/>
      <c r="E32" s="83" t="s">
        <v>38</v>
      </c>
    </row>
    <row r="33" spans="1:5" ht="24.95" customHeight="1">
      <c r="A33" s="79" t="s">
        <v>36</v>
      </c>
      <c r="B33" s="83">
        <v>0</v>
      </c>
      <c r="C33" s="83">
        <v>0</v>
      </c>
      <c r="D33" s="83">
        <v>0</v>
      </c>
      <c r="E33" s="83">
        <v>0</v>
      </c>
    </row>
    <row r="34" spans="1:5">
      <c r="A34" s="69"/>
      <c r="B34" s="69" t="s">
        <v>57</v>
      </c>
      <c r="C34" s="69"/>
      <c r="D34" s="69"/>
      <c r="E34" s="69"/>
    </row>
    <row r="35" spans="1:5">
      <c r="A35" s="69"/>
      <c r="B35" s="69" t="s">
        <v>58</v>
      </c>
      <c r="C35" s="69"/>
      <c r="D35" s="69"/>
      <c r="E35" s="69"/>
    </row>
    <row r="36" spans="1:5">
      <c r="A36" s="69"/>
      <c r="B36" s="69"/>
      <c r="C36" s="69"/>
      <c r="D36" s="69"/>
      <c r="E36" s="69"/>
    </row>
    <row r="37" spans="1:5">
      <c r="A37" s="69"/>
      <c r="B37" s="69"/>
      <c r="C37" s="69"/>
      <c r="D37" s="69"/>
      <c r="E37" s="69"/>
    </row>
    <row r="38" spans="1:5" ht="24.95" customHeight="1">
      <c r="A38" s="69"/>
      <c r="B38" s="79" t="s">
        <v>44</v>
      </c>
      <c r="C38" s="78" t="s">
        <v>37</v>
      </c>
      <c r="D38" s="84">
        <v>4200</v>
      </c>
      <c r="E38" s="78" t="s">
        <v>46</v>
      </c>
    </row>
    <row r="39" spans="1:5" ht="24.95" customHeight="1">
      <c r="A39" s="69"/>
      <c r="B39" s="78"/>
      <c r="C39" s="78" t="s">
        <v>38</v>
      </c>
      <c r="D39" s="84">
        <v>3000</v>
      </c>
      <c r="E39" s="78" t="s">
        <v>46</v>
      </c>
    </row>
    <row r="40" spans="1:5" ht="24.95" customHeight="1">
      <c r="A40" s="69"/>
      <c r="B40" s="79" t="s">
        <v>36</v>
      </c>
      <c r="C40" s="78" t="s">
        <v>39</v>
      </c>
      <c r="D40" s="84">
        <v>7200</v>
      </c>
      <c r="E40" s="78" t="s">
        <v>46</v>
      </c>
    </row>
    <row r="41" spans="1:5">
      <c r="A41" s="69"/>
      <c r="B41" s="69"/>
      <c r="C41" s="69"/>
      <c r="D41" s="69"/>
      <c r="E41" s="85" t="s">
        <v>45</v>
      </c>
    </row>
    <row r="42" spans="1:5">
      <c r="A42" s="69"/>
      <c r="B42" s="69"/>
      <c r="C42" s="69"/>
      <c r="D42" s="69"/>
      <c r="E42" s="69"/>
    </row>
    <row r="43" spans="1:5">
      <c r="A43" s="69"/>
      <c r="B43" s="69"/>
      <c r="C43" s="69"/>
      <c r="D43" s="69"/>
      <c r="E43" s="69"/>
    </row>
    <row r="44" spans="1:5">
      <c r="A44" s="69"/>
      <c r="B44" s="69"/>
      <c r="C44" s="69"/>
      <c r="D44" s="69"/>
      <c r="E44" s="69"/>
    </row>
  </sheetData>
  <mergeCells count="7">
    <mergeCell ref="D2:E2"/>
    <mergeCell ref="D3:E3"/>
    <mergeCell ref="B26:C26"/>
    <mergeCell ref="D26:E26"/>
    <mergeCell ref="A12:E14"/>
    <mergeCell ref="A10:E10"/>
    <mergeCell ref="B9:D9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blackAndWhite="1" cellComments="asDisplayed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2"/>
  <sheetViews>
    <sheetView showGridLines="0" zoomScaleNormal="100" workbookViewId="0">
      <selection activeCell="C4" sqref="C4"/>
    </sheetView>
  </sheetViews>
  <sheetFormatPr defaultRowHeight="13.5"/>
  <cols>
    <col min="1" max="1" width="4.125" customWidth="1"/>
    <col min="2" max="2" width="14.25" customWidth="1"/>
    <col min="3" max="3" width="29.25" customWidth="1"/>
    <col min="4" max="4" width="26.5" customWidth="1"/>
    <col min="5" max="5" width="23.625" customWidth="1"/>
    <col min="6" max="6" width="31" customWidth="1"/>
    <col min="7" max="7" width="29.25" customWidth="1"/>
    <col min="8" max="8" width="15.375" customWidth="1"/>
    <col min="9" max="9" width="10.625" customWidth="1"/>
    <col min="10" max="10" width="10" customWidth="1"/>
  </cols>
  <sheetData>
    <row r="1" spans="1:13" s="1" customFormat="1" ht="21">
      <c r="A1" s="5"/>
      <c r="B1" s="6" t="s">
        <v>4</v>
      </c>
      <c r="C1" s="6"/>
      <c r="D1" s="110" t="s">
        <v>9</v>
      </c>
      <c r="E1" s="110"/>
      <c r="F1" s="110"/>
      <c r="G1" s="11" t="s">
        <v>35</v>
      </c>
      <c r="H1" s="89">
        <f>第5節電磁的複製利用著作物報告書1Q!H1</f>
        <v>0</v>
      </c>
      <c r="I1" s="12"/>
      <c r="J1" s="12"/>
    </row>
    <row r="2" spans="1:13" s="1" customFormat="1" ht="5.25" customHeight="1">
      <c r="A2" s="5"/>
      <c r="B2" s="6"/>
      <c r="C2" s="8"/>
      <c r="D2" s="7"/>
      <c r="E2" s="7"/>
      <c r="F2" s="7"/>
      <c r="G2" s="8"/>
      <c r="H2" s="7"/>
      <c r="I2" s="9"/>
      <c r="J2" s="10"/>
    </row>
    <row r="3" spans="1:13" ht="18" customHeight="1">
      <c r="A3" s="6"/>
      <c r="B3" s="11" t="s">
        <v>6</v>
      </c>
      <c r="C3" s="63" t="str">
        <f>'第5節電磁的複製利用著作物報告書4Q '!C3</f>
        <v>2025/1/1 ～ 2025/3/31</v>
      </c>
      <c r="D3" s="6"/>
      <c r="E3" s="6"/>
      <c r="F3" s="6"/>
      <c r="G3" s="11" t="s">
        <v>0</v>
      </c>
      <c r="H3" s="12">
        <f>第5節電磁的複製利用著作物報告書1Q!$H$3</f>
        <v>0</v>
      </c>
      <c r="I3" s="13"/>
      <c r="J3" s="13"/>
      <c r="K3" s="2"/>
      <c r="L3" s="2"/>
      <c r="M3" s="2"/>
    </row>
    <row r="4" spans="1:13" ht="18" customHeight="1">
      <c r="A4" s="6"/>
      <c r="B4" s="11" t="s">
        <v>3</v>
      </c>
      <c r="C4" s="91"/>
      <c r="D4" s="14"/>
      <c r="E4" s="6"/>
      <c r="F4" s="6"/>
      <c r="G4" s="11" t="s">
        <v>1</v>
      </c>
      <c r="H4" s="31">
        <f>第5節電磁的複製利用著作物報告書1Q!$H$4</f>
        <v>0</v>
      </c>
      <c r="I4" s="32"/>
      <c r="J4" s="32"/>
      <c r="K4" s="2"/>
      <c r="L4" s="2"/>
      <c r="M4" s="2"/>
    </row>
    <row r="5" spans="1:13" ht="18" customHeight="1">
      <c r="A5" s="6"/>
      <c r="B5" s="11"/>
      <c r="C5" s="11"/>
      <c r="D5" s="16"/>
      <c r="E5" s="6"/>
      <c r="F5" s="6"/>
      <c r="G5" s="11" t="s">
        <v>2</v>
      </c>
      <c r="H5" s="33">
        <f>第5節電磁的複製利用著作物報告書1Q!$H$5</f>
        <v>0</v>
      </c>
      <c r="I5" s="34"/>
      <c r="J5" s="34"/>
      <c r="K5" s="2"/>
      <c r="L5" s="2"/>
      <c r="M5" s="2"/>
    </row>
    <row r="6" spans="1:13" ht="4.5" customHeight="1" thickBot="1">
      <c r="A6" s="6"/>
      <c r="B6" s="11"/>
      <c r="C6" s="11"/>
      <c r="D6" s="16"/>
      <c r="E6" s="6"/>
      <c r="F6" s="6"/>
      <c r="G6" s="11"/>
      <c r="H6" s="6"/>
      <c r="I6" s="15"/>
      <c r="J6" s="15"/>
      <c r="K6" s="2"/>
      <c r="L6" s="2"/>
      <c r="M6" s="2"/>
    </row>
    <row r="7" spans="1:13" ht="26.25" customHeight="1" thickBot="1">
      <c r="A7" s="40"/>
      <c r="B7" s="42" t="s">
        <v>18</v>
      </c>
      <c r="C7" s="41" t="s">
        <v>7</v>
      </c>
      <c r="E7" s="6"/>
      <c r="F7" s="17"/>
      <c r="G7" s="6"/>
      <c r="H7" s="6"/>
      <c r="I7" s="15"/>
      <c r="J7" s="15"/>
    </row>
    <row r="8" spans="1:13" ht="52.15" customHeight="1" thickBot="1">
      <c r="A8" s="18" t="s">
        <v>5</v>
      </c>
      <c r="B8" s="39" t="s">
        <v>14</v>
      </c>
      <c r="C8" s="19" t="s">
        <v>15</v>
      </c>
      <c r="D8" s="19" t="s">
        <v>11</v>
      </c>
      <c r="E8" s="19" t="s">
        <v>12</v>
      </c>
      <c r="F8" s="19" t="s">
        <v>13</v>
      </c>
      <c r="G8" s="19" t="s">
        <v>15</v>
      </c>
      <c r="H8" s="20" t="s">
        <v>17</v>
      </c>
      <c r="I8" s="21" t="s">
        <v>10</v>
      </c>
      <c r="J8" s="22" t="s">
        <v>16</v>
      </c>
    </row>
    <row r="9" spans="1:13" ht="24.95" customHeight="1" thickTop="1">
      <c r="A9" s="43">
        <v>1</v>
      </c>
      <c r="B9" s="44"/>
      <c r="C9" s="45"/>
      <c r="D9" s="45"/>
      <c r="E9" s="45"/>
      <c r="F9" s="45"/>
      <c r="G9" s="45"/>
      <c r="H9" s="45"/>
      <c r="I9" s="45"/>
      <c r="J9" s="59" t="str">
        <f>IF(H9*I9=0,"",H9*I9)</f>
        <v/>
      </c>
      <c r="K9" s="52" t="str">
        <f>IF(J9&lt;&gt;"",IF(C9&lt;&gt;"","","著作物名を記入してください。"),"")</f>
        <v/>
      </c>
    </row>
    <row r="10" spans="1:13" ht="24.95" customHeight="1">
      <c r="A10" s="46">
        <v>2</v>
      </c>
      <c r="B10" s="47"/>
      <c r="C10" s="47"/>
      <c r="D10" s="47"/>
      <c r="E10" s="47"/>
      <c r="F10" s="47"/>
      <c r="G10" s="47"/>
      <c r="H10" s="47"/>
      <c r="I10" s="47"/>
      <c r="J10" s="60" t="str">
        <f t="shared" ref="J10:J28" si="0">IF(H10*I10=0,"",H10*I10)</f>
        <v/>
      </c>
      <c r="K10" s="52" t="str">
        <f t="shared" ref="K10:K28" si="1">IF(J10&lt;&gt;"",IF(C10&lt;&gt;"","","著作物名を記入してください。"),"")</f>
        <v/>
      </c>
    </row>
    <row r="11" spans="1:13" ht="24.95" customHeight="1">
      <c r="A11" s="46">
        <v>3</v>
      </c>
      <c r="B11" s="47"/>
      <c r="C11" s="47"/>
      <c r="D11" s="47"/>
      <c r="E11" s="47"/>
      <c r="F11" s="47"/>
      <c r="G11" s="47"/>
      <c r="H11" s="47"/>
      <c r="I11" s="47"/>
      <c r="J11" s="60" t="str">
        <f t="shared" si="0"/>
        <v/>
      </c>
      <c r="K11" s="52" t="str">
        <f t="shared" si="1"/>
        <v/>
      </c>
    </row>
    <row r="12" spans="1:13" ht="24.95" customHeight="1">
      <c r="A12" s="46">
        <v>4</v>
      </c>
      <c r="B12" s="47"/>
      <c r="C12" s="47"/>
      <c r="D12" s="47"/>
      <c r="E12" s="47"/>
      <c r="F12" s="47"/>
      <c r="G12" s="47"/>
      <c r="H12" s="47"/>
      <c r="I12" s="47"/>
      <c r="J12" s="60" t="str">
        <f t="shared" si="0"/>
        <v/>
      </c>
      <c r="K12" s="52" t="str">
        <f t="shared" si="1"/>
        <v/>
      </c>
    </row>
    <row r="13" spans="1:13" ht="24.95" customHeight="1">
      <c r="A13" s="46">
        <v>5</v>
      </c>
      <c r="B13" s="47"/>
      <c r="C13" s="47"/>
      <c r="D13" s="47"/>
      <c r="E13" s="47"/>
      <c r="F13" s="47"/>
      <c r="G13" s="47"/>
      <c r="H13" s="47"/>
      <c r="I13" s="47"/>
      <c r="J13" s="60" t="str">
        <f t="shared" si="0"/>
        <v/>
      </c>
      <c r="K13" s="52" t="str">
        <f t="shared" si="1"/>
        <v/>
      </c>
    </row>
    <row r="14" spans="1:13" ht="24.95" customHeight="1">
      <c r="A14" s="46">
        <v>6</v>
      </c>
      <c r="B14" s="47"/>
      <c r="C14" s="47"/>
      <c r="D14" s="47"/>
      <c r="E14" s="47"/>
      <c r="F14" s="47"/>
      <c r="G14" s="47"/>
      <c r="H14" s="47"/>
      <c r="I14" s="47"/>
      <c r="J14" s="60" t="str">
        <f t="shared" si="0"/>
        <v/>
      </c>
      <c r="K14" s="52" t="str">
        <f t="shared" si="1"/>
        <v/>
      </c>
    </row>
    <row r="15" spans="1:13" ht="24.95" customHeight="1">
      <c r="A15" s="46">
        <v>7</v>
      </c>
      <c r="B15" s="47"/>
      <c r="C15" s="47"/>
      <c r="D15" s="47"/>
      <c r="E15" s="47"/>
      <c r="F15" s="47"/>
      <c r="G15" s="47"/>
      <c r="H15" s="47"/>
      <c r="I15" s="47"/>
      <c r="J15" s="60" t="str">
        <f t="shared" si="0"/>
        <v/>
      </c>
      <c r="K15" s="52" t="str">
        <f t="shared" si="1"/>
        <v/>
      </c>
    </row>
    <row r="16" spans="1:13" ht="24.95" customHeight="1">
      <c r="A16" s="46">
        <v>8</v>
      </c>
      <c r="B16" s="47"/>
      <c r="C16" s="47"/>
      <c r="D16" s="47"/>
      <c r="E16" s="47"/>
      <c r="F16" s="47"/>
      <c r="G16" s="47"/>
      <c r="H16" s="47"/>
      <c r="I16" s="47"/>
      <c r="J16" s="60" t="str">
        <f t="shared" si="0"/>
        <v/>
      </c>
      <c r="K16" s="52" t="str">
        <f t="shared" si="1"/>
        <v/>
      </c>
    </row>
    <row r="17" spans="1:11" ht="24.95" customHeight="1">
      <c r="A17" s="46">
        <v>9</v>
      </c>
      <c r="B17" s="47"/>
      <c r="C17" s="47"/>
      <c r="D17" s="47"/>
      <c r="E17" s="47"/>
      <c r="F17" s="47"/>
      <c r="G17" s="47"/>
      <c r="H17" s="47"/>
      <c r="I17" s="47"/>
      <c r="J17" s="60" t="str">
        <f t="shared" si="0"/>
        <v/>
      </c>
      <c r="K17" s="52" t="str">
        <f t="shared" si="1"/>
        <v/>
      </c>
    </row>
    <row r="18" spans="1:11" ht="24.95" customHeight="1">
      <c r="A18" s="46">
        <v>10</v>
      </c>
      <c r="B18" s="47"/>
      <c r="C18" s="47"/>
      <c r="D18" s="47"/>
      <c r="E18" s="47"/>
      <c r="F18" s="47"/>
      <c r="G18" s="47"/>
      <c r="H18" s="47"/>
      <c r="I18" s="47"/>
      <c r="J18" s="60" t="str">
        <f t="shared" si="0"/>
        <v/>
      </c>
      <c r="K18" s="52" t="str">
        <f t="shared" si="1"/>
        <v/>
      </c>
    </row>
    <row r="19" spans="1:11" ht="24.95" customHeight="1">
      <c r="A19" s="46">
        <v>11</v>
      </c>
      <c r="B19" s="47"/>
      <c r="C19" s="47"/>
      <c r="D19" s="47"/>
      <c r="E19" s="47"/>
      <c r="F19" s="47"/>
      <c r="G19" s="47"/>
      <c r="H19" s="47"/>
      <c r="I19" s="47"/>
      <c r="J19" s="60" t="str">
        <f t="shared" si="0"/>
        <v/>
      </c>
      <c r="K19" s="52" t="str">
        <f t="shared" si="1"/>
        <v/>
      </c>
    </row>
    <row r="20" spans="1:11" ht="24.95" customHeight="1">
      <c r="A20" s="46">
        <v>12</v>
      </c>
      <c r="B20" s="47"/>
      <c r="C20" s="47"/>
      <c r="D20" s="47"/>
      <c r="E20" s="47"/>
      <c r="F20" s="47"/>
      <c r="G20" s="47"/>
      <c r="H20" s="47"/>
      <c r="I20" s="47"/>
      <c r="J20" s="60" t="str">
        <f t="shared" si="0"/>
        <v/>
      </c>
      <c r="K20" s="52" t="str">
        <f t="shared" si="1"/>
        <v/>
      </c>
    </row>
    <row r="21" spans="1:11" ht="24.95" customHeight="1">
      <c r="A21" s="46">
        <v>13</v>
      </c>
      <c r="B21" s="47"/>
      <c r="C21" s="47"/>
      <c r="D21" s="47"/>
      <c r="E21" s="47"/>
      <c r="F21" s="47"/>
      <c r="G21" s="47"/>
      <c r="H21" s="47"/>
      <c r="I21" s="47"/>
      <c r="J21" s="60" t="str">
        <f t="shared" si="0"/>
        <v/>
      </c>
      <c r="K21" s="52" t="str">
        <f t="shared" si="1"/>
        <v/>
      </c>
    </row>
    <row r="22" spans="1:11" ht="24.95" customHeight="1">
      <c r="A22" s="46">
        <v>14</v>
      </c>
      <c r="B22" s="47"/>
      <c r="C22" s="47"/>
      <c r="D22" s="47"/>
      <c r="E22" s="47"/>
      <c r="F22" s="47"/>
      <c r="G22" s="47"/>
      <c r="H22" s="47"/>
      <c r="I22" s="47"/>
      <c r="J22" s="60" t="str">
        <f t="shared" si="0"/>
        <v/>
      </c>
      <c r="K22" s="52" t="str">
        <f t="shared" si="1"/>
        <v/>
      </c>
    </row>
    <row r="23" spans="1:11" ht="24.95" customHeight="1">
      <c r="A23" s="46">
        <v>15</v>
      </c>
      <c r="B23" s="47"/>
      <c r="C23" s="47"/>
      <c r="D23" s="47"/>
      <c r="E23" s="47"/>
      <c r="F23" s="47"/>
      <c r="G23" s="47"/>
      <c r="H23" s="47"/>
      <c r="I23" s="47"/>
      <c r="J23" s="60" t="str">
        <f t="shared" si="0"/>
        <v/>
      </c>
      <c r="K23" s="52" t="str">
        <f t="shared" si="1"/>
        <v/>
      </c>
    </row>
    <row r="24" spans="1:11" ht="24.95" customHeight="1">
      <c r="A24" s="46">
        <v>16</v>
      </c>
      <c r="B24" s="47"/>
      <c r="C24" s="47"/>
      <c r="D24" s="47"/>
      <c r="E24" s="47"/>
      <c r="F24" s="47"/>
      <c r="G24" s="47"/>
      <c r="H24" s="47"/>
      <c r="I24" s="47"/>
      <c r="J24" s="60" t="str">
        <f t="shared" si="0"/>
        <v/>
      </c>
      <c r="K24" s="52" t="str">
        <f t="shared" si="1"/>
        <v/>
      </c>
    </row>
    <row r="25" spans="1:11" ht="24.95" customHeight="1">
      <c r="A25" s="46">
        <v>17</v>
      </c>
      <c r="B25" s="47"/>
      <c r="C25" s="47"/>
      <c r="D25" s="47"/>
      <c r="E25" s="47"/>
      <c r="F25" s="47"/>
      <c r="G25" s="47"/>
      <c r="H25" s="47"/>
      <c r="I25" s="47"/>
      <c r="J25" s="60" t="str">
        <f t="shared" si="0"/>
        <v/>
      </c>
      <c r="K25" s="52" t="str">
        <f t="shared" si="1"/>
        <v/>
      </c>
    </row>
    <row r="26" spans="1:11" ht="24.95" customHeight="1">
      <c r="A26" s="46">
        <v>18</v>
      </c>
      <c r="B26" s="47"/>
      <c r="C26" s="47"/>
      <c r="D26" s="47"/>
      <c r="E26" s="47"/>
      <c r="F26" s="47"/>
      <c r="G26" s="47"/>
      <c r="H26" s="47"/>
      <c r="I26" s="47"/>
      <c r="J26" s="60" t="str">
        <f t="shared" si="0"/>
        <v/>
      </c>
      <c r="K26" s="52" t="str">
        <f t="shared" si="1"/>
        <v/>
      </c>
    </row>
    <row r="27" spans="1:11" ht="24.95" customHeight="1">
      <c r="A27" s="46">
        <v>19</v>
      </c>
      <c r="B27" s="47"/>
      <c r="C27" s="47"/>
      <c r="D27" s="47"/>
      <c r="E27" s="47"/>
      <c r="F27" s="47"/>
      <c r="G27" s="47"/>
      <c r="H27" s="47"/>
      <c r="I27" s="47"/>
      <c r="J27" s="60" t="str">
        <f t="shared" si="0"/>
        <v/>
      </c>
      <c r="K27" s="52" t="str">
        <f t="shared" si="1"/>
        <v/>
      </c>
    </row>
    <row r="28" spans="1:11" ht="24.95" customHeight="1" thickBot="1">
      <c r="A28" s="48">
        <v>20</v>
      </c>
      <c r="B28" s="49"/>
      <c r="C28" s="49"/>
      <c r="D28" s="49"/>
      <c r="E28" s="49"/>
      <c r="F28" s="49"/>
      <c r="G28" s="49"/>
      <c r="H28" s="49"/>
      <c r="I28" s="49"/>
      <c r="J28" s="61" t="str">
        <f t="shared" si="0"/>
        <v/>
      </c>
      <c r="K28" s="52" t="str">
        <f t="shared" si="1"/>
        <v/>
      </c>
    </row>
    <row r="29" spans="1:11" ht="20.100000000000001" customHeight="1">
      <c r="A29" s="30" t="s">
        <v>19</v>
      </c>
      <c r="B29" s="6"/>
      <c r="C29" s="15"/>
      <c r="D29" s="15"/>
      <c r="E29" s="15"/>
      <c r="F29" s="15"/>
      <c r="G29" s="15"/>
      <c r="H29" s="15"/>
      <c r="I29" s="15"/>
      <c r="J29" s="15"/>
    </row>
    <row r="30" spans="1:11" ht="20.100000000000001" customHeight="1">
      <c r="A30" s="30" t="s">
        <v>22</v>
      </c>
      <c r="B30" s="6"/>
      <c r="C30" s="15"/>
      <c r="D30" s="15"/>
      <c r="E30" s="15"/>
      <c r="F30" s="15"/>
      <c r="G30" s="15"/>
      <c r="H30" s="15"/>
      <c r="I30" s="15"/>
      <c r="J30" s="15"/>
    </row>
    <row r="31" spans="1:11" ht="20.100000000000001" customHeight="1">
      <c r="A31" s="30" t="s">
        <v>20</v>
      </c>
      <c r="B31" s="6"/>
      <c r="C31" s="15"/>
      <c r="D31" s="15"/>
      <c r="E31" s="15"/>
      <c r="F31" s="15"/>
      <c r="G31" s="15"/>
      <c r="H31" s="15"/>
      <c r="I31" s="15"/>
      <c r="J31" s="15"/>
    </row>
    <row r="32" spans="1:11">
      <c r="A32" s="88" t="s">
        <v>55</v>
      </c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1">
    <mergeCell ref="D1:F1"/>
  </mergeCells>
  <phoneticPr fontId="1"/>
  <printOptions horizontalCentered="1" verticalCentered="1"/>
  <pageMargins left="0.39370078740157483" right="0.39370078740157483" top="0.39370078740157483" bottom="0.23622047244094491" header="0.23622047244094491" footer="0.15748031496062992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複写" error="許諾されている複写部数は20部以下です。" xr:uid="{00000000-0002-0000-0900-000000000000}">
          <x14:formula1>
            <xm:f>Sheet1!$A$1:$A$20</xm:f>
          </x14:formula1>
          <xm:sqref>I9:I28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3"/>
  <sheetViews>
    <sheetView workbookViewId="0">
      <selection activeCell="N28" sqref="N28"/>
    </sheetView>
  </sheetViews>
  <sheetFormatPr defaultRowHeight="13.5"/>
  <sheetData>
    <row r="2" spans="1:1">
      <c r="A2" t="s">
        <v>43</v>
      </c>
    </row>
    <row r="3" spans="1:1">
      <c r="A3" t="s">
        <v>42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2"/>
  <sheetViews>
    <sheetView workbookViewId="0">
      <selection activeCell="A23" sqref="A23"/>
    </sheetView>
  </sheetViews>
  <sheetFormatPr defaultRowHeight="13.5"/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  <row r="5" spans="1:1">
      <c r="A5">
        <v>5</v>
      </c>
    </row>
    <row r="6" spans="1:1">
      <c r="A6">
        <v>6</v>
      </c>
    </row>
    <row r="7" spans="1:1">
      <c r="A7">
        <v>7</v>
      </c>
    </row>
    <row r="8" spans="1:1">
      <c r="A8">
        <v>8</v>
      </c>
    </row>
    <row r="9" spans="1:1">
      <c r="A9">
        <v>9</v>
      </c>
    </row>
    <row r="10" spans="1:1">
      <c r="A10">
        <v>10</v>
      </c>
    </row>
    <row r="11" spans="1:1">
      <c r="A11">
        <v>11</v>
      </c>
    </row>
    <row r="12" spans="1:1">
      <c r="A12">
        <v>12</v>
      </c>
    </row>
    <row r="13" spans="1:1">
      <c r="A13">
        <v>13</v>
      </c>
    </row>
    <row r="14" spans="1:1">
      <c r="A14">
        <v>14</v>
      </c>
    </row>
    <row r="15" spans="1:1">
      <c r="A15">
        <v>15</v>
      </c>
    </row>
    <row r="16" spans="1:1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  <row r="22" spans="1:1">
      <c r="A22">
        <v>30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showZeros="0" tabSelected="1" zoomScaleNormal="100" workbookViewId="0"/>
  </sheetViews>
  <sheetFormatPr defaultColWidth="9" defaultRowHeight="13.5"/>
  <cols>
    <col min="1" max="1" width="25.875" style="64" customWidth="1"/>
    <col min="2" max="5" width="17" style="64" customWidth="1"/>
    <col min="6" max="6" width="14.625" style="64" customWidth="1"/>
    <col min="7" max="7" width="14.625" style="64" bestFit="1" customWidth="1"/>
    <col min="8" max="8" width="12.125" style="64" customWidth="1"/>
    <col min="9" max="16384" width="9" style="64"/>
  </cols>
  <sheetData>
    <row r="1" spans="1:8" ht="13.5" customHeight="1">
      <c r="A1" s="69"/>
      <c r="B1" s="69"/>
      <c r="C1" s="70" t="s">
        <v>35</v>
      </c>
      <c r="D1" s="101">
        <f>第5節電磁的複製利用著作物報告書1Q!H1</f>
        <v>0</v>
      </c>
      <c r="E1" s="101"/>
    </row>
    <row r="2" spans="1:8" ht="21" customHeight="1">
      <c r="A2" s="69"/>
      <c r="B2" s="69"/>
      <c r="C2" s="70" t="s">
        <v>40</v>
      </c>
      <c r="D2" s="101">
        <f>第5節電磁的複製利用著作物報告書1Q!H2</f>
        <v>0</v>
      </c>
      <c r="E2" s="101"/>
    </row>
    <row r="3" spans="1:8" ht="18" customHeight="1">
      <c r="A3" s="69"/>
      <c r="B3" s="69"/>
      <c r="C3" s="70" t="s">
        <v>41</v>
      </c>
      <c r="D3" s="102"/>
      <c r="E3" s="102"/>
    </row>
    <row r="4" spans="1:8" ht="18" customHeight="1">
      <c r="A4" s="69"/>
      <c r="B4" s="69"/>
      <c r="C4" s="70" t="s">
        <v>3</v>
      </c>
      <c r="D4" s="92"/>
      <c r="E4" s="87"/>
    </row>
    <row r="5" spans="1:8">
      <c r="A5" s="69"/>
      <c r="B5" s="69"/>
      <c r="C5" s="69"/>
      <c r="D5" s="69"/>
      <c r="E5" s="69"/>
    </row>
    <row r="6" spans="1:8" ht="17.25">
      <c r="A6" s="72" t="s">
        <v>25</v>
      </c>
      <c r="B6" s="69"/>
      <c r="C6" s="69"/>
      <c r="D6" s="69"/>
      <c r="E6" s="69"/>
    </row>
    <row r="7" spans="1:8">
      <c r="A7" s="69"/>
      <c r="B7" s="69"/>
      <c r="C7" s="69"/>
      <c r="D7" s="69"/>
      <c r="E7" s="69"/>
    </row>
    <row r="8" spans="1:8">
      <c r="A8" s="69"/>
      <c r="B8" s="69"/>
      <c r="C8" s="69"/>
      <c r="D8" s="69"/>
      <c r="E8" s="69"/>
    </row>
    <row r="9" spans="1:8" ht="22.5" customHeight="1">
      <c r="A9" s="103" t="s">
        <v>62</v>
      </c>
      <c r="B9" s="103"/>
      <c r="C9" s="103"/>
      <c r="D9" s="103"/>
      <c r="E9" s="103"/>
      <c r="F9" s="67"/>
      <c r="G9" s="67"/>
      <c r="H9" s="67"/>
    </row>
    <row r="10" spans="1:8" ht="17.25" customHeight="1">
      <c r="A10" s="99" t="s">
        <v>26</v>
      </c>
      <c r="B10" s="99"/>
      <c r="C10" s="99"/>
      <c r="D10" s="99"/>
      <c r="E10" s="99"/>
    </row>
    <row r="11" spans="1:8">
      <c r="A11" s="73"/>
      <c r="B11" s="73"/>
      <c r="C11" s="73"/>
      <c r="D11" s="73"/>
      <c r="E11" s="73"/>
      <c r="F11" s="65"/>
      <c r="G11" s="65"/>
      <c r="H11" s="65"/>
    </row>
    <row r="12" spans="1:8" ht="15" customHeight="1">
      <c r="A12" s="98" t="str">
        <f>CONCATENATE(第5節電磁的複製利用著作物報告書1Q!$H$3,JRRC!A2,$D$3,JRRC!$A$3)</f>
        <v>は、公益社団法人日本複製権センターとの間でに締結した著作物複写及び電磁的複製利用許諾契約(以下｢契約｣という)第３条（使用料の算定）の「年間使用料」に関し、下記のとおり報告いたします。</v>
      </c>
      <c r="B12" s="98"/>
      <c r="C12" s="98"/>
      <c r="D12" s="98"/>
      <c r="E12" s="98"/>
      <c r="F12" s="68"/>
      <c r="G12" s="68"/>
      <c r="H12" s="68"/>
    </row>
    <row r="13" spans="1:8" ht="15" customHeight="1">
      <c r="A13" s="98"/>
      <c r="B13" s="98"/>
      <c r="C13" s="98"/>
      <c r="D13" s="98"/>
      <c r="E13" s="98"/>
      <c r="F13" s="68"/>
      <c r="G13" s="68"/>
      <c r="H13" s="68"/>
    </row>
    <row r="14" spans="1:8" ht="15" customHeight="1">
      <c r="A14" s="98"/>
      <c r="B14" s="98"/>
      <c r="C14" s="98"/>
      <c r="D14" s="98"/>
      <c r="E14" s="98"/>
      <c r="F14" s="68"/>
      <c r="G14" s="68"/>
      <c r="H14" s="68"/>
    </row>
    <row r="15" spans="1:8" ht="13.5" customHeight="1">
      <c r="A15" s="74"/>
      <c r="B15" s="74"/>
      <c r="C15" s="74"/>
      <c r="D15" s="74"/>
      <c r="E15" s="74"/>
      <c r="F15" s="68"/>
      <c r="G15" s="68"/>
      <c r="H15" s="68"/>
    </row>
    <row r="16" spans="1:8">
      <c r="A16" s="75"/>
      <c r="B16" s="75"/>
      <c r="C16" s="75"/>
      <c r="D16" s="75"/>
      <c r="E16" s="75"/>
      <c r="F16" s="66"/>
      <c r="G16" s="66"/>
      <c r="H16" s="66"/>
    </row>
    <row r="17" spans="1:5">
      <c r="A17" s="69"/>
      <c r="B17" s="69"/>
      <c r="C17" s="69"/>
      <c r="D17" s="69"/>
      <c r="E17" s="69"/>
    </row>
    <row r="18" spans="1:5" ht="22.15" customHeight="1">
      <c r="A18" s="76" t="s">
        <v>27</v>
      </c>
      <c r="B18" s="93" t="s">
        <v>63</v>
      </c>
      <c r="D18" s="69"/>
      <c r="E18" s="69"/>
    </row>
    <row r="19" spans="1:5">
      <c r="A19" s="76"/>
      <c r="B19" s="69"/>
      <c r="C19" s="69"/>
      <c r="D19" s="69"/>
      <c r="E19" s="69"/>
    </row>
    <row r="20" spans="1:5">
      <c r="A20" s="76"/>
      <c r="B20" s="69"/>
      <c r="C20" s="69"/>
      <c r="D20" s="69"/>
      <c r="E20" s="69"/>
    </row>
    <row r="21" spans="1:5" ht="28.5" customHeight="1">
      <c r="A21" s="77" t="s">
        <v>49</v>
      </c>
      <c r="B21" s="74" t="s">
        <v>30</v>
      </c>
      <c r="C21" s="69"/>
      <c r="D21" s="69"/>
      <c r="E21" s="69"/>
    </row>
    <row r="22" spans="1:5">
      <c r="A22" s="76"/>
      <c r="B22" s="69"/>
      <c r="C22" s="69"/>
      <c r="D22" s="69"/>
      <c r="E22" s="69"/>
    </row>
    <row r="23" spans="1:5">
      <c r="A23" s="76"/>
      <c r="B23" s="69"/>
      <c r="C23" s="69"/>
      <c r="D23" s="69"/>
      <c r="E23" s="69"/>
    </row>
    <row r="24" spans="1:5">
      <c r="A24" s="76" t="s">
        <v>29</v>
      </c>
      <c r="B24" s="76" t="s">
        <v>31</v>
      </c>
      <c r="C24" s="69"/>
      <c r="D24" s="69"/>
      <c r="E24" s="69"/>
    </row>
    <row r="25" spans="1:5">
      <c r="A25" s="69"/>
      <c r="B25" s="69"/>
      <c r="C25" s="69"/>
      <c r="D25" s="69"/>
      <c r="E25" s="69"/>
    </row>
    <row r="26" spans="1:5" ht="37.5" customHeight="1">
      <c r="A26" s="78"/>
      <c r="B26" s="96" t="s">
        <v>47</v>
      </c>
      <c r="C26" s="97"/>
      <c r="D26" s="96" t="s">
        <v>48</v>
      </c>
      <c r="E26" s="97"/>
    </row>
    <row r="27" spans="1:5" ht="24.95" customHeight="1">
      <c r="A27" s="79" t="s">
        <v>32</v>
      </c>
      <c r="B27" s="80" t="s">
        <v>34</v>
      </c>
      <c r="C27" s="80" t="s">
        <v>33</v>
      </c>
      <c r="D27" s="80" t="s">
        <v>34</v>
      </c>
      <c r="E27" s="80" t="s">
        <v>33</v>
      </c>
    </row>
    <row r="28" spans="1:5" ht="24.95" customHeight="1">
      <c r="A28" s="79" t="str">
        <f>第5節電磁的複製利用著作物報告書1Q!C3</f>
        <v>2024/4/1 ～ 2024/6/30</v>
      </c>
      <c r="B28" s="81">
        <f>SUM(第5節電磁的複製利用著作物報告書1Q!$J:$J)</f>
        <v>0</v>
      </c>
      <c r="C28" s="81">
        <f>$B$28*10</f>
        <v>0</v>
      </c>
      <c r="D28" s="81">
        <f>SUM(第5節複写利用著作物報告書1Q!$J:$J)</f>
        <v>0</v>
      </c>
      <c r="E28" s="81">
        <f>$D$28*4</f>
        <v>0</v>
      </c>
    </row>
    <row r="29" spans="1:5" ht="24.95" customHeight="1">
      <c r="A29" s="79" t="str">
        <f>第5節電磁的複製利用著作物報告書2Q!C3</f>
        <v>2024/7/1 ～ 2024/9/30</v>
      </c>
      <c r="B29" s="82">
        <f>SUM(第5節電磁的複製利用著作物報告書2Q!$J:$J)</f>
        <v>0</v>
      </c>
      <c r="C29" s="81">
        <f>$B$29*10</f>
        <v>0</v>
      </c>
      <c r="D29" s="81">
        <f>SUM(第5節複写利用著作物報告書2Q!$J:$J)</f>
        <v>0</v>
      </c>
      <c r="E29" s="81">
        <f>$D$29*4</f>
        <v>0</v>
      </c>
    </row>
    <row r="30" spans="1:5" ht="24.95" customHeight="1">
      <c r="A30" s="79" t="str">
        <f>'第5節電磁的複製利用著作物報告書3Q '!C3</f>
        <v>2024/10/1 ～ 2024/12/31</v>
      </c>
      <c r="B30" s="82">
        <f>SUM('第5節電磁的複製利用著作物報告書3Q '!$J:$J)</f>
        <v>0</v>
      </c>
      <c r="C30" s="81">
        <f>$B$30*10</f>
        <v>0</v>
      </c>
      <c r="D30" s="81">
        <f>SUM(第5節複写利用著作物報告書3Q!$J:$J)</f>
        <v>0</v>
      </c>
      <c r="E30" s="81">
        <f>$D$30*4</f>
        <v>0</v>
      </c>
    </row>
    <row r="31" spans="1:5" ht="24.95" customHeight="1">
      <c r="A31" s="79" t="str">
        <f>'第5節電磁的複製利用著作物報告書4Q '!C3</f>
        <v>2025/1/1 ～ 2025/3/31</v>
      </c>
      <c r="B31" s="82">
        <f>SUM('第5節電磁的複製利用著作物報告書4Q '!$J:$J)</f>
        <v>0</v>
      </c>
      <c r="C31" s="81">
        <f>$B$31*10</f>
        <v>0</v>
      </c>
      <c r="D31" s="81">
        <f>SUM(第5節複写利用著作物報告書4Q!$J:$J)</f>
        <v>0</v>
      </c>
      <c r="E31" s="81">
        <f>$D$31*4</f>
        <v>0</v>
      </c>
    </row>
    <row r="32" spans="1:5" ht="24.95" customHeight="1">
      <c r="A32" s="78"/>
      <c r="B32" s="82"/>
      <c r="C32" s="83" t="s">
        <v>37</v>
      </c>
      <c r="D32" s="81"/>
      <c r="E32" s="83" t="s">
        <v>38</v>
      </c>
    </row>
    <row r="33" spans="1:5" ht="24.95" customHeight="1">
      <c r="A33" s="79" t="s">
        <v>36</v>
      </c>
      <c r="B33" s="83">
        <f>SUM($B$28:$B$31)</f>
        <v>0</v>
      </c>
      <c r="C33" s="83">
        <f>SUM($C$28:$C$31)</f>
        <v>0</v>
      </c>
      <c r="D33" s="83">
        <f>SUM($D$28:$D$31)</f>
        <v>0</v>
      </c>
      <c r="E33" s="83">
        <f>SUM($E$28:$E$31)</f>
        <v>0</v>
      </c>
    </row>
    <row r="34" spans="1:5">
      <c r="A34" s="69"/>
      <c r="B34" s="69" t="s">
        <v>57</v>
      </c>
      <c r="C34" s="69"/>
      <c r="D34" s="69"/>
      <c r="E34" s="69"/>
    </row>
    <row r="35" spans="1:5">
      <c r="A35" s="69"/>
      <c r="B35" s="69" t="s">
        <v>58</v>
      </c>
      <c r="C35" s="69"/>
      <c r="D35" s="69"/>
      <c r="E35" s="69"/>
    </row>
    <row r="36" spans="1:5">
      <c r="A36" s="69"/>
      <c r="B36" s="69"/>
      <c r="C36" s="69"/>
      <c r="D36" s="69"/>
      <c r="E36" s="69"/>
    </row>
    <row r="37" spans="1:5">
      <c r="A37" s="69"/>
      <c r="B37" s="69"/>
      <c r="C37" s="69"/>
      <c r="D37" s="69"/>
      <c r="E37" s="69"/>
    </row>
    <row r="38" spans="1:5" ht="24.95" customHeight="1">
      <c r="A38" s="69"/>
      <c r="B38" s="79" t="s">
        <v>44</v>
      </c>
      <c r="C38" s="78" t="s">
        <v>37</v>
      </c>
      <c r="D38" s="84">
        <f>IF($C$33&gt;4200,$C$33,4200)</f>
        <v>4200</v>
      </c>
      <c r="E38" s="78" t="s">
        <v>46</v>
      </c>
    </row>
    <row r="39" spans="1:5" ht="24.95" customHeight="1">
      <c r="A39" s="69"/>
      <c r="B39" s="78"/>
      <c r="C39" s="78" t="s">
        <v>38</v>
      </c>
      <c r="D39" s="84">
        <f>IF($E$33&gt;3000,$E$33,3000)</f>
        <v>3000</v>
      </c>
      <c r="E39" s="78" t="s">
        <v>46</v>
      </c>
    </row>
    <row r="40" spans="1:5" ht="24.95" customHeight="1">
      <c r="A40" s="69"/>
      <c r="B40" s="79" t="s">
        <v>36</v>
      </c>
      <c r="C40" s="78" t="s">
        <v>39</v>
      </c>
      <c r="D40" s="84">
        <f>SUM($D$38:$D$39)</f>
        <v>7200</v>
      </c>
      <c r="E40" s="78" t="s">
        <v>46</v>
      </c>
    </row>
    <row r="41" spans="1:5">
      <c r="A41" s="69"/>
      <c r="B41" s="69"/>
      <c r="C41" s="69"/>
      <c r="D41" s="69"/>
      <c r="E41" s="85" t="s">
        <v>45</v>
      </c>
    </row>
    <row r="42" spans="1:5">
      <c r="A42" s="69"/>
      <c r="B42" s="69"/>
      <c r="C42" s="69"/>
      <c r="D42" s="69"/>
      <c r="E42" s="69"/>
    </row>
    <row r="43" spans="1:5">
      <c r="A43" s="69"/>
      <c r="B43" s="69"/>
      <c r="C43" s="69"/>
      <c r="D43" s="69"/>
      <c r="E43" s="69"/>
    </row>
    <row r="44" spans="1:5">
      <c r="A44" s="69"/>
      <c r="B44" s="69"/>
      <c r="C44" s="69"/>
      <c r="D44" s="69"/>
      <c r="E44" s="69"/>
    </row>
  </sheetData>
  <mergeCells count="8">
    <mergeCell ref="D1:E1"/>
    <mergeCell ref="D2:E2"/>
    <mergeCell ref="D3:E3"/>
    <mergeCell ref="A12:E14"/>
    <mergeCell ref="B26:C26"/>
    <mergeCell ref="D26:E26"/>
    <mergeCell ref="A9:E9"/>
    <mergeCell ref="A10:E10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zoomScaleNormal="100" workbookViewId="0"/>
  </sheetViews>
  <sheetFormatPr defaultRowHeight="13.5"/>
  <cols>
    <col min="1" max="1" width="4" style="3" customWidth="1"/>
    <col min="2" max="2" width="14.25" style="3" customWidth="1"/>
    <col min="3" max="3" width="26.125" style="3" customWidth="1"/>
    <col min="4" max="4" width="25.125" style="3" customWidth="1"/>
    <col min="5" max="5" width="25" style="3" customWidth="1"/>
    <col min="6" max="6" width="18.375" style="3" customWidth="1"/>
    <col min="7" max="7" width="35.25" style="3" customWidth="1"/>
    <col min="8" max="8" width="20.5" style="3" customWidth="1"/>
    <col min="9" max="9" width="9.875" customWidth="1"/>
    <col min="10" max="10" width="14" customWidth="1"/>
    <col min="11" max="11" width="9" style="52"/>
  </cols>
  <sheetData>
    <row r="1" spans="1:14" s="1" customFormat="1" ht="21">
      <c r="A1" s="5"/>
      <c r="B1" s="6" t="s">
        <v>4</v>
      </c>
      <c r="C1" s="6"/>
      <c r="D1" s="104" t="s">
        <v>8</v>
      </c>
      <c r="E1" s="104"/>
      <c r="F1" s="104"/>
      <c r="G1" s="11" t="s">
        <v>35</v>
      </c>
      <c r="H1" s="105"/>
      <c r="I1" s="105"/>
      <c r="J1" s="105"/>
      <c r="K1" s="50"/>
    </row>
    <row r="2" spans="1:14" s="1" customFormat="1" ht="5.25" customHeight="1">
      <c r="A2" s="5"/>
      <c r="B2" s="6"/>
      <c r="C2" s="6"/>
      <c r="D2" s="7"/>
      <c r="E2" s="7"/>
      <c r="F2" s="7"/>
      <c r="G2" s="8"/>
      <c r="H2" s="106"/>
      <c r="I2" s="106"/>
      <c r="J2" s="106"/>
      <c r="K2" s="50"/>
    </row>
    <row r="3" spans="1:14" ht="18" customHeight="1">
      <c r="A3" s="6"/>
      <c r="B3" s="11" t="s">
        <v>6</v>
      </c>
      <c r="C3" s="6" t="s">
        <v>64</v>
      </c>
      <c r="D3" s="6"/>
      <c r="E3" s="6"/>
      <c r="G3" s="11" t="s">
        <v>0</v>
      </c>
      <c r="H3" s="107"/>
      <c r="I3" s="107"/>
      <c r="J3" s="107"/>
      <c r="K3" s="51"/>
      <c r="L3" s="2"/>
      <c r="M3" s="2"/>
      <c r="N3" s="2"/>
    </row>
    <row r="4" spans="1:14" ht="18" customHeight="1">
      <c r="A4" s="6"/>
      <c r="B4" s="11" t="s">
        <v>3</v>
      </c>
      <c r="C4" s="90"/>
      <c r="D4" s="6"/>
      <c r="E4" s="6"/>
      <c r="F4" s="6"/>
      <c r="G4" s="11" t="s">
        <v>1</v>
      </c>
      <c r="H4" s="108"/>
      <c r="I4" s="108"/>
      <c r="J4" s="108"/>
      <c r="K4" s="51"/>
      <c r="L4" s="2"/>
      <c r="M4" s="2"/>
      <c r="N4" s="2"/>
    </row>
    <row r="5" spans="1:14" ht="18" customHeight="1">
      <c r="A5" s="6"/>
      <c r="B5" s="11"/>
      <c r="C5" s="16"/>
      <c r="E5" s="6"/>
      <c r="F5" s="6"/>
      <c r="G5" s="11" t="s">
        <v>2</v>
      </c>
      <c r="H5" s="109"/>
      <c r="I5" s="109"/>
      <c r="J5" s="109"/>
      <c r="K5" s="51"/>
      <c r="L5" s="2"/>
      <c r="M5" s="2"/>
      <c r="N5" s="2"/>
    </row>
    <row r="6" spans="1:14" ht="4.5" customHeight="1" thickBot="1">
      <c r="A6" s="6"/>
      <c r="B6" s="11"/>
      <c r="C6" s="11"/>
      <c r="D6" s="16"/>
      <c r="E6" s="6"/>
      <c r="F6" s="6"/>
      <c r="G6" s="11"/>
      <c r="H6" s="6"/>
      <c r="I6" s="15"/>
      <c r="J6" s="15"/>
      <c r="K6" s="51"/>
      <c r="L6" s="2"/>
      <c r="M6" s="2"/>
      <c r="N6" s="2"/>
    </row>
    <row r="7" spans="1:14" ht="26.25" customHeight="1" thickBot="1">
      <c r="A7" s="40"/>
      <c r="B7" s="42" t="s">
        <v>18</v>
      </c>
      <c r="C7" s="41" t="s">
        <v>7</v>
      </c>
      <c r="E7" s="6"/>
      <c r="F7" s="17"/>
      <c r="G7" s="6"/>
      <c r="H7" s="6"/>
      <c r="I7" s="15"/>
      <c r="J7" s="15"/>
    </row>
    <row r="8" spans="1:14" ht="52.15" customHeight="1" thickBot="1">
      <c r="A8" s="18" t="s">
        <v>5</v>
      </c>
      <c r="B8" s="19" t="s">
        <v>14</v>
      </c>
      <c r="C8" s="19" t="s">
        <v>24</v>
      </c>
      <c r="D8" s="19" t="s">
        <v>11</v>
      </c>
      <c r="E8" s="19" t="s">
        <v>12</v>
      </c>
      <c r="F8" s="19" t="s">
        <v>13</v>
      </c>
      <c r="G8" s="19" t="s">
        <v>23</v>
      </c>
      <c r="H8" s="20" t="s">
        <v>17</v>
      </c>
      <c r="I8" s="21" t="s">
        <v>10</v>
      </c>
      <c r="J8" s="22" t="s">
        <v>16</v>
      </c>
    </row>
    <row r="9" spans="1:14" ht="24.95" customHeight="1" thickTop="1">
      <c r="A9" s="23">
        <v>1</v>
      </c>
      <c r="B9" s="24"/>
      <c r="C9" s="24"/>
      <c r="D9" s="25"/>
      <c r="E9" s="25"/>
      <c r="F9" s="25"/>
      <c r="G9" s="25"/>
      <c r="H9" s="25"/>
      <c r="I9" s="53" t="str">
        <f>IF(H9&gt;0,30,"")</f>
        <v/>
      </c>
      <c r="J9" s="54" t="str">
        <f>IFERROR(H9*I9,"")</f>
        <v/>
      </c>
      <c r="K9" s="52" t="str">
        <f>IF(J9&lt;&gt;"",IF(C9&lt;&gt;"","","著作物名を記入してください。"),"")</f>
        <v/>
      </c>
    </row>
    <row r="10" spans="1:14" ht="24.95" customHeight="1">
      <c r="A10" s="26">
        <v>2</v>
      </c>
      <c r="B10" s="27"/>
      <c r="C10" s="27"/>
      <c r="D10" s="27"/>
      <c r="E10" s="27"/>
      <c r="F10" s="27"/>
      <c r="G10" s="27"/>
      <c r="H10" s="27"/>
      <c r="I10" s="55" t="str">
        <f t="shared" ref="I10:I28" si="0">IF(H10&gt;0,30,"")</f>
        <v/>
      </c>
      <c r="J10" s="56" t="str">
        <f t="shared" ref="J10:J28" si="1">IFERROR(H10*I10,"")</f>
        <v/>
      </c>
      <c r="K10" s="52" t="str">
        <f t="shared" ref="K10:K28" si="2">IF(J10&lt;&gt;"",IF(C10&lt;&gt;"","","著作物名を記入してください。"),"")</f>
        <v/>
      </c>
    </row>
    <row r="11" spans="1:14" ht="24.95" customHeight="1">
      <c r="A11" s="26">
        <v>3</v>
      </c>
      <c r="B11" s="27"/>
      <c r="C11" s="27"/>
      <c r="D11" s="27"/>
      <c r="E11" s="27"/>
      <c r="F11" s="27"/>
      <c r="G11" s="27"/>
      <c r="H11" s="27"/>
      <c r="I11" s="55" t="str">
        <f t="shared" si="0"/>
        <v/>
      </c>
      <c r="J11" s="56" t="str">
        <f t="shared" si="1"/>
        <v/>
      </c>
      <c r="K11" s="52" t="str">
        <f t="shared" si="2"/>
        <v/>
      </c>
    </row>
    <row r="12" spans="1:14" ht="24.95" customHeight="1">
      <c r="A12" s="26">
        <v>4</v>
      </c>
      <c r="B12" s="27"/>
      <c r="C12" s="27"/>
      <c r="D12" s="27"/>
      <c r="E12" s="27"/>
      <c r="F12" s="27"/>
      <c r="G12" s="27"/>
      <c r="H12" s="27"/>
      <c r="I12" s="55" t="str">
        <f t="shared" si="0"/>
        <v/>
      </c>
      <c r="J12" s="56" t="str">
        <f t="shared" si="1"/>
        <v/>
      </c>
      <c r="K12" s="52" t="str">
        <f t="shared" si="2"/>
        <v/>
      </c>
    </row>
    <row r="13" spans="1:14" ht="24.95" customHeight="1">
      <c r="A13" s="26">
        <v>5</v>
      </c>
      <c r="B13" s="27"/>
      <c r="C13" s="27"/>
      <c r="D13" s="27"/>
      <c r="E13" s="27"/>
      <c r="F13" s="27"/>
      <c r="G13" s="27"/>
      <c r="H13" s="27"/>
      <c r="I13" s="55" t="str">
        <f t="shared" si="0"/>
        <v/>
      </c>
      <c r="J13" s="56" t="str">
        <f t="shared" si="1"/>
        <v/>
      </c>
      <c r="K13" s="52" t="str">
        <f t="shared" si="2"/>
        <v/>
      </c>
    </row>
    <row r="14" spans="1:14" ht="24.95" customHeight="1">
      <c r="A14" s="26">
        <v>6</v>
      </c>
      <c r="B14" s="27"/>
      <c r="C14" s="27"/>
      <c r="D14" s="27"/>
      <c r="E14" s="27"/>
      <c r="F14" s="27"/>
      <c r="G14" s="27"/>
      <c r="H14" s="27"/>
      <c r="I14" s="55" t="str">
        <f t="shared" si="0"/>
        <v/>
      </c>
      <c r="J14" s="56" t="str">
        <f t="shared" si="1"/>
        <v/>
      </c>
      <c r="K14" s="52" t="str">
        <f t="shared" si="2"/>
        <v/>
      </c>
    </row>
    <row r="15" spans="1:14" ht="24.95" customHeight="1">
      <c r="A15" s="26">
        <v>7</v>
      </c>
      <c r="B15" s="27"/>
      <c r="C15" s="27"/>
      <c r="D15" s="27"/>
      <c r="E15" s="27"/>
      <c r="F15" s="27"/>
      <c r="G15" s="27"/>
      <c r="H15" s="27"/>
      <c r="I15" s="55" t="str">
        <f t="shared" si="0"/>
        <v/>
      </c>
      <c r="J15" s="56" t="str">
        <f t="shared" si="1"/>
        <v/>
      </c>
      <c r="K15" s="52" t="str">
        <f t="shared" si="2"/>
        <v/>
      </c>
    </row>
    <row r="16" spans="1:14" ht="24.95" customHeight="1">
      <c r="A16" s="26">
        <v>8</v>
      </c>
      <c r="B16" s="27"/>
      <c r="C16" s="27"/>
      <c r="D16" s="27"/>
      <c r="E16" s="27"/>
      <c r="F16" s="27"/>
      <c r="G16" s="27"/>
      <c r="H16" s="27"/>
      <c r="I16" s="55" t="str">
        <f t="shared" si="0"/>
        <v/>
      </c>
      <c r="J16" s="56" t="str">
        <f t="shared" si="1"/>
        <v/>
      </c>
      <c r="K16" s="52" t="str">
        <f t="shared" si="2"/>
        <v/>
      </c>
    </row>
    <row r="17" spans="1:11" ht="24.95" customHeight="1">
      <c r="A17" s="26">
        <v>9</v>
      </c>
      <c r="B17" s="27"/>
      <c r="C17" s="27"/>
      <c r="D17" s="27"/>
      <c r="E17" s="27"/>
      <c r="F17" s="27"/>
      <c r="G17" s="27"/>
      <c r="H17" s="27"/>
      <c r="I17" s="55" t="str">
        <f t="shared" si="0"/>
        <v/>
      </c>
      <c r="J17" s="56" t="str">
        <f t="shared" si="1"/>
        <v/>
      </c>
      <c r="K17" s="52" t="str">
        <f t="shared" si="2"/>
        <v/>
      </c>
    </row>
    <row r="18" spans="1:11" ht="24.95" customHeight="1">
      <c r="A18" s="26">
        <v>10</v>
      </c>
      <c r="B18" s="27"/>
      <c r="C18" s="27"/>
      <c r="D18" s="27"/>
      <c r="E18" s="27"/>
      <c r="F18" s="27"/>
      <c r="G18" s="27"/>
      <c r="H18" s="27"/>
      <c r="I18" s="55" t="str">
        <f t="shared" si="0"/>
        <v/>
      </c>
      <c r="J18" s="56" t="str">
        <f t="shared" si="1"/>
        <v/>
      </c>
      <c r="K18" s="52" t="str">
        <f t="shared" si="2"/>
        <v/>
      </c>
    </row>
    <row r="19" spans="1:11" ht="24.95" customHeight="1">
      <c r="A19" s="26">
        <v>11</v>
      </c>
      <c r="B19" s="27"/>
      <c r="C19" s="27"/>
      <c r="D19" s="27"/>
      <c r="E19" s="27"/>
      <c r="F19" s="27"/>
      <c r="G19" s="27"/>
      <c r="H19" s="27"/>
      <c r="I19" s="55" t="str">
        <f t="shared" si="0"/>
        <v/>
      </c>
      <c r="J19" s="56" t="str">
        <f t="shared" si="1"/>
        <v/>
      </c>
      <c r="K19" s="52" t="str">
        <f t="shared" si="2"/>
        <v/>
      </c>
    </row>
    <row r="20" spans="1:11" ht="24.95" customHeight="1">
      <c r="A20" s="26">
        <v>12</v>
      </c>
      <c r="B20" s="27"/>
      <c r="C20" s="27"/>
      <c r="D20" s="27"/>
      <c r="E20" s="27"/>
      <c r="F20" s="27"/>
      <c r="G20" s="27"/>
      <c r="H20" s="27"/>
      <c r="I20" s="55" t="str">
        <f t="shared" si="0"/>
        <v/>
      </c>
      <c r="J20" s="56" t="str">
        <f t="shared" si="1"/>
        <v/>
      </c>
      <c r="K20" s="52" t="str">
        <f t="shared" si="2"/>
        <v/>
      </c>
    </row>
    <row r="21" spans="1:11" ht="24.95" customHeight="1">
      <c r="A21" s="26">
        <v>13</v>
      </c>
      <c r="B21" s="27"/>
      <c r="C21" s="27"/>
      <c r="D21" s="27"/>
      <c r="E21" s="27"/>
      <c r="F21" s="27"/>
      <c r="G21" s="27"/>
      <c r="H21" s="27"/>
      <c r="I21" s="55" t="str">
        <f t="shared" si="0"/>
        <v/>
      </c>
      <c r="J21" s="56" t="str">
        <f t="shared" si="1"/>
        <v/>
      </c>
      <c r="K21" s="52" t="str">
        <f t="shared" si="2"/>
        <v/>
      </c>
    </row>
    <row r="22" spans="1:11" ht="24.95" customHeight="1">
      <c r="A22" s="26">
        <v>14</v>
      </c>
      <c r="B22" s="27"/>
      <c r="C22" s="27"/>
      <c r="D22" s="27"/>
      <c r="E22" s="27"/>
      <c r="F22" s="27"/>
      <c r="G22" s="27"/>
      <c r="H22" s="27"/>
      <c r="I22" s="55" t="str">
        <f t="shared" si="0"/>
        <v/>
      </c>
      <c r="J22" s="56" t="str">
        <f t="shared" si="1"/>
        <v/>
      </c>
      <c r="K22" s="52" t="str">
        <f t="shared" si="2"/>
        <v/>
      </c>
    </row>
    <row r="23" spans="1:11" ht="24.95" customHeight="1">
      <c r="A23" s="26">
        <v>15</v>
      </c>
      <c r="B23" s="27"/>
      <c r="C23" s="27"/>
      <c r="D23" s="27"/>
      <c r="E23" s="27"/>
      <c r="F23" s="27"/>
      <c r="G23" s="27"/>
      <c r="H23" s="27"/>
      <c r="I23" s="55" t="str">
        <f t="shared" si="0"/>
        <v/>
      </c>
      <c r="J23" s="56" t="str">
        <f t="shared" si="1"/>
        <v/>
      </c>
      <c r="K23" s="52" t="str">
        <f t="shared" si="2"/>
        <v/>
      </c>
    </row>
    <row r="24" spans="1:11" ht="24.95" customHeight="1">
      <c r="A24" s="26">
        <v>16</v>
      </c>
      <c r="B24" s="27"/>
      <c r="C24" s="27"/>
      <c r="D24" s="27"/>
      <c r="E24" s="27"/>
      <c r="F24" s="27"/>
      <c r="G24" s="27"/>
      <c r="H24" s="27"/>
      <c r="I24" s="55" t="str">
        <f t="shared" si="0"/>
        <v/>
      </c>
      <c r="J24" s="56" t="str">
        <f t="shared" si="1"/>
        <v/>
      </c>
      <c r="K24" s="52" t="str">
        <f t="shared" si="2"/>
        <v/>
      </c>
    </row>
    <row r="25" spans="1:11" ht="24.95" customHeight="1">
      <c r="A25" s="26">
        <v>17</v>
      </c>
      <c r="B25" s="27"/>
      <c r="C25" s="27"/>
      <c r="D25" s="27"/>
      <c r="E25" s="27"/>
      <c r="F25" s="27"/>
      <c r="G25" s="27"/>
      <c r="H25" s="27"/>
      <c r="I25" s="55" t="str">
        <f t="shared" si="0"/>
        <v/>
      </c>
      <c r="J25" s="56" t="str">
        <f t="shared" si="1"/>
        <v/>
      </c>
      <c r="K25" s="52" t="str">
        <f t="shared" si="2"/>
        <v/>
      </c>
    </row>
    <row r="26" spans="1:11" ht="24.95" customHeight="1">
      <c r="A26" s="26">
        <v>18</v>
      </c>
      <c r="B26" s="27"/>
      <c r="C26" s="27"/>
      <c r="D26" s="27"/>
      <c r="E26" s="27"/>
      <c r="F26" s="27"/>
      <c r="G26" s="27"/>
      <c r="H26" s="27"/>
      <c r="I26" s="55" t="str">
        <f t="shared" si="0"/>
        <v/>
      </c>
      <c r="J26" s="56" t="str">
        <f t="shared" si="1"/>
        <v/>
      </c>
      <c r="K26" s="52" t="str">
        <f t="shared" si="2"/>
        <v/>
      </c>
    </row>
    <row r="27" spans="1:11" ht="24.95" customHeight="1">
      <c r="A27" s="26">
        <v>19</v>
      </c>
      <c r="B27" s="27"/>
      <c r="C27" s="27"/>
      <c r="D27" s="27"/>
      <c r="E27" s="27"/>
      <c r="F27" s="27"/>
      <c r="G27" s="27"/>
      <c r="H27" s="27"/>
      <c r="I27" s="55" t="str">
        <f t="shared" si="0"/>
        <v/>
      </c>
      <c r="J27" s="56" t="str">
        <f t="shared" si="1"/>
        <v/>
      </c>
      <c r="K27" s="52" t="str">
        <f t="shared" si="2"/>
        <v/>
      </c>
    </row>
    <row r="28" spans="1:11" ht="24.95" customHeight="1" thickBot="1">
      <c r="A28" s="28">
        <v>20</v>
      </c>
      <c r="B28" s="29"/>
      <c r="C28" s="29"/>
      <c r="D28" s="29"/>
      <c r="E28" s="29"/>
      <c r="F28" s="29"/>
      <c r="G28" s="29"/>
      <c r="H28" s="29"/>
      <c r="I28" s="57" t="str">
        <f t="shared" si="0"/>
        <v/>
      </c>
      <c r="J28" s="58" t="str">
        <f t="shared" si="1"/>
        <v/>
      </c>
      <c r="K28" s="52" t="str">
        <f t="shared" si="2"/>
        <v/>
      </c>
    </row>
    <row r="29" spans="1:11" ht="20.100000000000001" customHeight="1">
      <c r="A29" s="4" t="s">
        <v>19</v>
      </c>
      <c r="B29" s="6"/>
      <c r="C29" s="6"/>
      <c r="D29" s="6"/>
      <c r="E29" s="6"/>
      <c r="F29" s="6"/>
      <c r="G29" s="6"/>
      <c r="H29" s="6"/>
      <c r="I29" s="15"/>
      <c r="J29" s="15"/>
    </row>
    <row r="30" spans="1:11" ht="20.100000000000001" customHeight="1">
      <c r="A30" s="30" t="s">
        <v>21</v>
      </c>
      <c r="B30" s="6"/>
      <c r="C30" s="6"/>
      <c r="D30" s="6"/>
      <c r="E30" s="6"/>
      <c r="F30" s="6"/>
      <c r="G30" s="6"/>
      <c r="H30" s="6"/>
      <c r="I30" s="15"/>
      <c r="J30" s="15"/>
    </row>
    <row r="31" spans="1:11" ht="20.100000000000001" customHeight="1">
      <c r="A31" s="30" t="s">
        <v>20</v>
      </c>
    </row>
    <row r="32" spans="1:11">
      <c r="A32" s="88" t="s">
        <v>55</v>
      </c>
    </row>
  </sheetData>
  <mergeCells count="5">
    <mergeCell ref="D1:F1"/>
    <mergeCell ref="H1:J1"/>
    <mergeCell ref="H2:J3"/>
    <mergeCell ref="H4:J4"/>
    <mergeCell ref="H5:J5"/>
  </mergeCells>
  <phoneticPr fontId="1"/>
  <printOptions horizontalCentered="1" verticalCentered="1"/>
  <pageMargins left="0.39370078740157483" right="0.39370078740157483" top="0.39370078740157483" bottom="0.23622047244094491" header="0.23622047244094491" footer="0.15748031496062992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電磁的複製については部数は30部の固定となります。" xr:uid="{00000000-0002-0000-0200-000000000000}">
          <x14:formula1>
            <xm:f>Sheet1!$A$22</xm:f>
          </x14:formula1>
          <xm:sqref>I9:I28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2"/>
  <sheetViews>
    <sheetView zoomScaleNormal="100" workbookViewId="0">
      <selection activeCell="C4" sqref="C4"/>
    </sheetView>
  </sheetViews>
  <sheetFormatPr defaultRowHeight="13.5"/>
  <cols>
    <col min="1" max="1" width="4.125" customWidth="1"/>
    <col min="2" max="2" width="14.25" customWidth="1"/>
    <col min="3" max="3" width="29.25" customWidth="1"/>
    <col min="4" max="4" width="26.5" customWidth="1"/>
    <col min="5" max="5" width="23.625" customWidth="1"/>
    <col min="6" max="6" width="31" customWidth="1"/>
    <col min="7" max="7" width="29.25" customWidth="1"/>
    <col min="8" max="8" width="15.375" customWidth="1"/>
    <col min="9" max="9" width="10.625" customWidth="1"/>
    <col min="10" max="10" width="10" customWidth="1"/>
  </cols>
  <sheetData>
    <row r="1" spans="1:13" s="1" customFormat="1" ht="21">
      <c r="A1" s="5"/>
      <c r="B1" s="6" t="s">
        <v>4</v>
      </c>
      <c r="C1" s="6"/>
      <c r="D1" s="110" t="s">
        <v>9</v>
      </c>
      <c r="E1" s="110"/>
      <c r="F1" s="110"/>
      <c r="G1" s="11" t="s">
        <v>35</v>
      </c>
      <c r="H1" s="12">
        <f>第5節電磁的複製利用著作物報告書1Q!H1</f>
        <v>0</v>
      </c>
      <c r="I1" s="12"/>
      <c r="J1" s="12"/>
    </row>
    <row r="2" spans="1:13" s="1" customFormat="1" ht="5.25" customHeight="1">
      <c r="A2" s="5"/>
      <c r="B2" s="6"/>
      <c r="C2" s="8"/>
      <c r="D2" s="7"/>
      <c r="E2" s="7"/>
      <c r="F2" s="7"/>
      <c r="G2" s="8"/>
      <c r="H2" s="7"/>
      <c r="I2" s="9"/>
      <c r="J2" s="10"/>
    </row>
    <row r="3" spans="1:13" ht="18" customHeight="1">
      <c r="A3" s="6"/>
      <c r="B3" s="11" t="s">
        <v>6</v>
      </c>
      <c r="C3" s="63" t="str">
        <f>第5節電磁的複製利用著作物報告書1Q!C3</f>
        <v>2024/4/1 ～ 2024/6/30</v>
      </c>
      <c r="D3" s="6"/>
      <c r="E3" s="6"/>
      <c r="F3" s="6"/>
      <c r="G3" s="11" t="s">
        <v>0</v>
      </c>
      <c r="H3" s="12">
        <f>第5節電磁的複製利用著作物報告書1Q!H2</f>
        <v>0</v>
      </c>
      <c r="I3" s="13"/>
      <c r="J3" s="13"/>
      <c r="K3" s="2"/>
      <c r="L3" s="2"/>
      <c r="M3" s="2"/>
    </row>
    <row r="4" spans="1:13" ht="18" customHeight="1">
      <c r="A4" s="6"/>
      <c r="B4" s="11" t="s">
        <v>3</v>
      </c>
      <c r="C4" s="91"/>
      <c r="D4" s="14"/>
      <c r="E4" s="6"/>
      <c r="F4" s="6"/>
      <c r="G4" s="11" t="s">
        <v>1</v>
      </c>
      <c r="H4" s="31">
        <f>第5節電磁的複製利用著作物報告書1Q!$H$4</f>
        <v>0</v>
      </c>
      <c r="I4" s="32"/>
      <c r="J4" s="32"/>
      <c r="K4" s="2"/>
      <c r="L4" s="2"/>
      <c r="M4" s="2"/>
    </row>
    <row r="5" spans="1:13" ht="18" customHeight="1">
      <c r="A5" s="6"/>
      <c r="B5" s="11"/>
      <c r="C5" s="11"/>
      <c r="D5" s="16"/>
      <c r="E5" s="6"/>
      <c r="F5" s="6"/>
      <c r="G5" s="11" t="s">
        <v>2</v>
      </c>
      <c r="H5" s="33">
        <f>第5節電磁的複製利用著作物報告書1Q!$H$5</f>
        <v>0</v>
      </c>
      <c r="I5" s="34"/>
      <c r="J5" s="34"/>
      <c r="K5" s="2"/>
      <c r="L5" s="2"/>
      <c r="M5" s="2"/>
    </row>
    <row r="6" spans="1:13" ht="4.5" customHeight="1" thickBot="1">
      <c r="A6" s="6"/>
      <c r="B6" s="11"/>
      <c r="C6" s="11"/>
      <c r="D6" s="16"/>
      <c r="E6" s="6"/>
      <c r="F6" s="6"/>
      <c r="G6" s="11"/>
      <c r="H6" s="6"/>
      <c r="I6" s="15"/>
      <c r="J6" s="15"/>
      <c r="K6" s="2"/>
      <c r="L6" s="2"/>
      <c r="M6" s="2"/>
    </row>
    <row r="7" spans="1:13" ht="26.25" customHeight="1" thickBot="1">
      <c r="A7" s="40"/>
      <c r="B7" s="42" t="s">
        <v>18</v>
      </c>
      <c r="C7" s="41" t="s">
        <v>7</v>
      </c>
      <c r="E7" s="6"/>
      <c r="F7" s="17"/>
      <c r="G7" s="6"/>
      <c r="H7" s="6"/>
      <c r="I7" s="15"/>
      <c r="J7" s="15"/>
    </row>
    <row r="8" spans="1:13" ht="52.15" customHeight="1" thickBot="1">
      <c r="A8" s="18" t="s">
        <v>5</v>
      </c>
      <c r="B8" s="39" t="s">
        <v>14</v>
      </c>
      <c r="C8" s="19" t="s">
        <v>15</v>
      </c>
      <c r="D8" s="19" t="s">
        <v>11</v>
      </c>
      <c r="E8" s="19" t="s">
        <v>12</v>
      </c>
      <c r="F8" s="19" t="s">
        <v>13</v>
      </c>
      <c r="G8" s="19" t="s">
        <v>15</v>
      </c>
      <c r="H8" s="20" t="s">
        <v>17</v>
      </c>
      <c r="I8" s="21" t="s">
        <v>10</v>
      </c>
      <c r="J8" s="22" t="s">
        <v>16</v>
      </c>
    </row>
    <row r="9" spans="1:13" ht="24.95" customHeight="1" thickTop="1">
      <c r="A9" s="43">
        <v>1</v>
      </c>
      <c r="B9" s="44"/>
      <c r="C9" s="45"/>
      <c r="D9" s="45"/>
      <c r="E9" s="45"/>
      <c r="F9" s="45"/>
      <c r="G9" s="45"/>
      <c r="H9" s="45"/>
      <c r="I9" s="45"/>
      <c r="J9" s="59" t="str">
        <f>IF(H9*I9=0,"",H9*I9)</f>
        <v/>
      </c>
      <c r="K9" s="52" t="str">
        <f>IF(J9&lt;&gt;"",IF(C9&lt;&gt;"","","著作物名を記入してください。"),"")</f>
        <v/>
      </c>
    </row>
    <row r="10" spans="1:13" ht="24.95" customHeight="1">
      <c r="A10" s="46">
        <v>2</v>
      </c>
      <c r="B10" s="47"/>
      <c r="C10" s="47"/>
      <c r="D10" s="47"/>
      <c r="E10" s="47"/>
      <c r="F10" s="47"/>
      <c r="G10" s="47"/>
      <c r="H10" s="47"/>
      <c r="I10" s="47"/>
      <c r="J10" s="60" t="str">
        <f t="shared" ref="J10:J28" si="0">IF(H10*I10=0,"",H10*I10)</f>
        <v/>
      </c>
      <c r="K10" s="52" t="str">
        <f t="shared" ref="K10:K28" si="1">IF(J10&lt;&gt;"",IF(C10&lt;&gt;"","","著作物名を記入してください。"),"")</f>
        <v/>
      </c>
    </row>
    <row r="11" spans="1:13" ht="24.95" customHeight="1">
      <c r="A11" s="46">
        <v>3</v>
      </c>
      <c r="B11" s="47"/>
      <c r="C11" s="47"/>
      <c r="D11" s="47"/>
      <c r="E11" s="47"/>
      <c r="F11" s="47"/>
      <c r="G11" s="47"/>
      <c r="H11" s="47"/>
      <c r="I11" s="47"/>
      <c r="J11" s="60" t="str">
        <f t="shared" si="0"/>
        <v/>
      </c>
      <c r="K11" s="52" t="str">
        <f t="shared" si="1"/>
        <v/>
      </c>
    </row>
    <row r="12" spans="1:13" ht="24.95" customHeight="1">
      <c r="A12" s="46">
        <v>4</v>
      </c>
      <c r="B12" s="47"/>
      <c r="C12" s="47"/>
      <c r="D12" s="47"/>
      <c r="E12" s="47"/>
      <c r="F12" s="47"/>
      <c r="G12" s="47"/>
      <c r="H12" s="47"/>
      <c r="I12" s="47"/>
      <c r="J12" s="60" t="str">
        <f t="shared" si="0"/>
        <v/>
      </c>
      <c r="K12" s="52" t="str">
        <f t="shared" si="1"/>
        <v/>
      </c>
    </row>
    <row r="13" spans="1:13" ht="24.95" customHeight="1">
      <c r="A13" s="46">
        <v>5</v>
      </c>
      <c r="B13" s="47"/>
      <c r="C13" s="47"/>
      <c r="D13" s="47"/>
      <c r="E13" s="47"/>
      <c r="F13" s="47"/>
      <c r="G13" s="47"/>
      <c r="H13" s="47"/>
      <c r="I13" s="47"/>
      <c r="J13" s="60" t="str">
        <f t="shared" si="0"/>
        <v/>
      </c>
      <c r="K13" s="52" t="str">
        <f t="shared" si="1"/>
        <v/>
      </c>
    </row>
    <row r="14" spans="1:13" ht="24.95" customHeight="1">
      <c r="A14" s="46">
        <v>6</v>
      </c>
      <c r="B14" s="47"/>
      <c r="C14" s="47"/>
      <c r="D14" s="47"/>
      <c r="E14" s="47"/>
      <c r="F14" s="47"/>
      <c r="G14" s="47"/>
      <c r="H14" s="47"/>
      <c r="I14" s="47"/>
      <c r="J14" s="60" t="str">
        <f t="shared" si="0"/>
        <v/>
      </c>
      <c r="K14" s="52" t="str">
        <f t="shared" si="1"/>
        <v/>
      </c>
    </row>
    <row r="15" spans="1:13" ht="24.95" customHeight="1">
      <c r="A15" s="46">
        <v>7</v>
      </c>
      <c r="B15" s="47"/>
      <c r="C15" s="47"/>
      <c r="D15" s="47"/>
      <c r="E15" s="47"/>
      <c r="F15" s="47"/>
      <c r="G15" s="47"/>
      <c r="H15" s="47"/>
      <c r="I15" s="47"/>
      <c r="J15" s="60" t="str">
        <f t="shared" si="0"/>
        <v/>
      </c>
      <c r="K15" s="52" t="str">
        <f t="shared" si="1"/>
        <v/>
      </c>
    </row>
    <row r="16" spans="1:13" ht="24.95" customHeight="1">
      <c r="A16" s="46">
        <v>8</v>
      </c>
      <c r="B16" s="47"/>
      <c r="C16" s="47"/>
      <c r="D16" s="47"/>
      <c r="E16" s="47"/>
      <c r="F16" s="47"/>
      <c r="G16" s="47"/>
      <c r="H16" s="47"/>
      <c r="I16" s="47"/>
      <c r="J16" s="60" t="str">
        <f t="shared" si="0"/>
        <v/>
      </c>
      <c r="K16" s="52" t="str">
        <f t="shared" si="1"/>
        <v/>
      </c>
    </row>
    <row r="17" spans="1:11" ht="24.95" customHeight="1">
      <c r="A17" s="46">
        <v>9</v>
      </c>
      <c r="B17" s="47"/>
      <c r="C17" s="47"/>
      <c r="D17" s="47"/>
      <c r="E17" s="47"/>
      <c r="F17" s="47"/>
      <c r="G17" s="47"/>
      <c r="H17" s="47"/>
      <c r="I17" s="47"/>
      <c r="J17" s="60" t="str">
        <f t="shared" si="0"/>
        <v/>
      </c>
      <c r="K17" s="52" t="str">
        <f t="shared" si="1"/>
        <v/>
      </c>
    </row>
    <row r="18" spans="1:11" ht="24.95" customHeight="1">
      <c r="A18" s="46">
        <v>10</v>
      </c>
      <c r="B18" s="47"/>
      <c r="C18" s="47"/>
      <c r="D18" s="47"/>
      <c r="E18" s="47"/>
      <c r="F18" s="47"/>
      <c r="G18" s="47"/>
      <c r="H18" s="47"/>
      <c r="I18" s="47"/>
      <c r="J18" s="60" t="str">
        <f t="shared" si="0"/>
        <v/>
      </c>
      <c r="K18" s="52" t="str">
        <f t="shared" si="1"/>
        <v/>
      </c>
    </row>
    <row r="19" spans="1:11" ht="24.95" customHeight="1">
      <c r="A19" s="46">
        <v>11</v>
      </c>
      <c r="B19" s="47"/>
      <c r="C19" s="47"/>
      <c r="D19" s="47"/>
      <c r="E19" s="47"/>
      <c r="F19" s="47"/>
      <c r="G19" s="47"/>
      <c r="H19" s="47"/>
      <c r="I19" s="47"/>
      <c r="J19" s="60" t="str">
        <f t="shared" si="0"/>
        <v/>
      </c>
      <c r="K19" s="52" t="str">
        <f t="shared" si="1"/>
        <v/>
      </c>
    </row>
    <row r="20" spans="1:11" ht="24.95" customHeight="1">
      <c r="A20" s="46">
        <v>12</v>
      </c>
      <c r="B20" s="47"/>
      <c r="C20" s="47"/>
      <c r="D20" s="47"/>
      <c r="E20" s="47"/>
      <c r="F20" s="47"/>
      <c r="G20" s="47"/>
      <c r="H20" s="47"/>
      <c r="I20" s="47"/>
      <c r="J20" s="60" t="str">
        <f t="shared" si="0"/>
        <v/>
      </c>
      <c r="K20" s="52" t="str">
        <f t="shared" si="1"/>
        <v/>
      </c>
    </row>
    <row r="21" spans="1:11" ht="24.95" customHeight="1">
      <c r="A21" s="46">
        <v>13</v>
      </c>
      <c r="B21" s="47"/>
      <c r="C21" s="47"/>
      <c r="D21" s="47"/>
      <c r="E21" s="47"/>
      <c r="F21" s="47"/>
      <c r="G21" s="47"/>
      <c r="H21" s="47"/>
      <c r="I21" s="47"/>
      <c r="J21" s="60" t="str">
        <f t="shared" si="0"/>
        <v/>
      </c>
      <c r="K21" s="52" t="str">
        <f t="shared" si="1"/>
        <v/>
      </c>
    </row>
    <row r="22" spans="1:11" ht="24.95" customHeight="1">
      <c r="A22" s="46">
        <v>14</v>
      </c>
      <c r="B22" s="47"/>
      <c r="C22" s="47"/>
      <c r="D22" s="47"/>
      <c r="E22" s="47"/>
      <c r="F22" s="47"/>
      <c r="G22" s="47"/>
      <c r="H22" s="47"/>
      <c r="I22" s="47"/>
      <c r="J22" s="60" t="str">
        <f t="shared" si="0"/>
        <v/>
      </c>
      <c r="K22" s="52" t="str">
        <f t="shared" si="1"/>
        <v/>
      </c>
    </row>
    <row r="23" spans="1:11" ht="24.95" customHeight="1">
      <c r="A23" s="46">
        <v>15</v>
      </c>
      <c r="B23" s="47"/>
      <c r="C23" s="47"/>
      <c r="D23" s="47"/>
      <c r="E23" s="47"/>
      <c r="F23" s="47"/>
      <c r="G23" s="47"/>
      <c r="H23" s="47"/>
      <c r="I23" s="47"/>
      <c r="J23" s="60" t="str">
        <f t="shared" si="0"/>
        <v/>
      </c>
      <c r="K23" s="52" t="str">
        <f t="shared" si="1"/>
        <v/>
      </c>
    </row>
    <row r="24" spans="1:11" ht="24.95" customHeight="1">
      <c r="A24" s="46">
        <v>16</v>
      </c>
      <c r="B24" s="47"/>
      <c r="C24" s="47"/>
      <c r="D24" s="47"/>
      <c r="E24" s="47"/>
      <c r="F24" s="47"/>
      <c r="G24" s="47"/>
      <c r="H24" s="47"/>
      <c r="I24" s="47"/>
      <c r="J24" s="60" t="str">
        <f t="shared" si="0"/>
        <v/>
      </c>
      <c r="K24" s="52" t="str">
        <f t="shared" si="1"/>
        <v/>
      </c>
    </row>
    <row r="25" spans="1:11" ht="24.95" customHeight="1">
      <c r="A25" s="46">
        <v>17</v>
      </c>
      <c r="B25" s="47"/>
      <c r="C25" s="47"/>
      <c r="D25" s="47"/>
      <c r="E25" s="47"/>
      <c r="F25" s="47"/>
      <c r="G25" s="47"/>
      <c r="H25" s="47"/>
      <c r="I25" s="47"/>
      <c r="J25" s="60" t="str">
        <f t="shared" si="0"/>
        <v/>
      </c>
      <c r="K25" s="52" t="str">
        <f t="shared" si="1"/>
        <v/>
      </c>
    </row>
    <row r="26" spans="1:11" ht="24.95" customHeight="1">
      <c r="A26" s="46">
        <v>18</v>
      </c>
      <c r="B26" s="47"/>
      <c r="C26" s="47"/>
      <c r="D26" s="47"/>
      <c r="E26" s="47"/>
      <c r="F26" s="47"/>
      <c r="G26" s="47"/>
      <c r="H26" s="47"/>
      <c r="I26" s="47"/>
      <c r="J26" s="60" t="str">
        <f t="shared" si="0"/>
        <v/>
      </c>
      <c r="K26" s="52" t="str">
        <f t="shared" si="1"/>
        <v/>
      </c>
    </row>
    <row r="27" spans="1:11" ht="24.95" customHeight="1">
      <c r="A27" s="46">
        <v>19</v>
      </c>
      <c r="B27" s="47"/>
      <c r="C27" s="47"/>
      <c r="D27" s="47"/>
      <c r="E27" s="47"/>
      <c r="F27" s="47"/>
      <c r="G27" s="47"/>
      <c r="H27" s="47"/>
      <c r="I27" s="47"/>
      <c r="J27" s="60" t="str">
        <f t="shared" si="0"/>
        <v/>
      </c>
      <c r="K27" s="52" t="str">
        <f t="shared" si="1"/>
        <v/>
      </c>
    </row>
    <row r="28" spans="1:11" ht="24.95" customHeight="1" thickBot="1">
      <c r="A28" s="48">
        <v>20</v>
      </c>
      <c r="B28" s="49"/>
      <c r="C28" s="49"/>
      <c r="D28" s="49"/>
      <c r="E28" s="49"/>
      <c r="F28" s="49"/>
      <c r="G28" s="49"/>
      <c r="H28" s="49"/>
      <c r="I28" s="49"/>
      <c r="J28" s="61" t="str">
        <f t="shared" si="0"/>
        <v/>
      </c>
      <c r="K28" s="52" t="str">
        <f t="shared" si="1"/>
        <v/>
      </c>
    </row>
    <row r="29" spans="1:11" ht="20.100000000000001" customHeight="1">
      <c r="A29" s="30" t="s">
        <v>19</v>
      </c>
      <c r="B29" s="6"/>
      <c r="C29" s="15"/>
      <c r="D29" s="15"/>
      <c r="E29" s="15"/>
      <c r="F29" s="15"/>
      <c r="G29" s="15"/>
      <c r="H29" s="15"/>
      <c r="I29" s="15"/>
      <c r="J29" s="15"/>
    </row>
    <row r="30" spans="1:11" ht="20.100000000000001" customHeight="1">
      <c r="A30" s="30" t="s">
        <v>22</v>
      </c>
      <c r="B30" s="6"/>
      <c r="C30" s="15"/>
      <c r="D30" s="15"/>
      <c r="E30" s="15"/>
      <c r="F30" s="15"/>
      <c r="G30" s="15"/>
      <c r="H30" s="15"/>
      <c r="I30" s="15"/>
      <c r="J30" s="15"/>
    </row>
    <row r="31" spans="1:11" ht="20.100000000000001" customHeight="1">
      <c r="A31" s="30" t="s">
        <v>20</v>
      </c>
      <c r="B31" s="6"/>
      <c r="C31" s="15"/>
      <c r="D31" s="15"/>
      <c r="E31" s="15"/>
      <c r="F31" s="15"/>
      <c r="G31" s="15"/>
      <c r="H31" s="15"/>
      <c r="I31" s="15"/>
      <c r="J31" s="15"/>
    </row>
    <row r="32" spans="1:11">
      <c r="A32" s="88" t="s">
        <v>55</v>
      </c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1">
    <mergeCell ref="D1:F1"/>
  </mergeCells>
  <phoneticPr fontId="1"/>
  <printOptions horizontalCentered="1" verticalCentered="1"/>
  <pageMargins left="0.39370078740157483" right="0.39370078740157483" top="0.39370078740157483" bottom="0.23622047244094491" header="0.23622047244094491" footer="0.15748031496062992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複写" error="許諾されている複写部数は20部以下です。" xr:uid="{00000000-0002-0000-0300-000000000000}">
          <x14:formula1>
            <xm:f>Sheet1!$A$1:$A$20</xm:f>
          </x14:formula1>
          <xm:sqref>I9:I28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zoomScaleNormal="100" workbookViewId="0">
      <selection activeCell="C4" sqref="C4"/>
    </sheetView>
  </sheetViews>
  <sheetFormatPr defaultRowHeight="13.5"/>
  <cols>
    <col min="1" max="1" width="4" style="3" customWidth="1"/>
    <col min="2" max="2" width="14.25" style="3" customWidth="1"/>
    <col min="3" max="3" width="26.125" style="3" customWidth="1"/>
    <col min="4" max="4" width="25.125" style="3" customWidth="1"/>
    <col min="5" max="5" width="25" style="3" customWidth="1"/>
    <col min="6" max="6" width="18.375" style="3" customWidth="1"/>
    <col min="7" max="7" width="35.25" style="3" customWidth="1"/>
    <col min="8" max="8" width="20.5" style="3" customWidth="1"/>
    <col min="9" max="9" width="9.875" customWidth="1"/>
    <col min="10" max="10" width="14" customWidth="1"/>
    <col min="11" max="11" width="9" style="52"/>
  </cols>
  <sheetData>
    <row r="1" spans="1:14" s="1" customFormat="1" ht="21">
      <c r="A1" s="5"/>
      <c r="B1" s="6" t="s">
        <v>4</v>
      </c>
      <c r="C1" s="6"/>
      <c r="D1" s="104" t="s">
        <v>8</v>
      </c>
      <c r="E1" s="104"/>
      <c r="F1" s="104"/>
      <c r="G1" s="11" t="s">
        <v>35</v>
      </c>
      <c r="H1" s="89">
        <f>第5節電磁的複製利用著作物報告書1Q!H1</f>
        <v>0</v>
      </c>
      <c r="I1" s="62"/>
      <c r="J1" s="62"/>
      <c r="K1" s="50"/>
    </row>
    <row r="2" spans="1:14" s="1" customFormat="1" ht="5.25" customHeight="1">
      <c r="A2" s="5"/>
      <c r="B2" s="6"/>
      <c r="C2" s="6"/>
      <c r="D2" s="7"/>
      <c r="E2" s="7"/>
      <c r="F2" s="7"/>
      <c r="G2" s="8"/>
      <c r="H2" s="7"/>
      <c r="I2" s="9"/>
      <c r="J2" s="10"/>
      <c r="K2" s="50"/>
    </row>
    <row r="3" spans="1:14" ht="18" customHeight="1">
      <c r="A3" s="6"/>
      <c r="B3" s="11" t="s">
        <v>6</v>
      </c>
      <c r="C3" s="6" t="s">
        <v>65</v>
      </c>
      <c r="D3" s="6"/>
      <c r="E3" s="6"/>
      <c r="G3" s="11" t="s">
        <v>0</v>
      </c>
      <c r="H3" s="12">
        <f>第5節電磁的複製利用著作物報告書1Q!$H$3</f>
        <v>0</v>
      </c>
      <c r="I3" s="13"/>
      <c r="J3" s="13"/>
      <c r="K3" s="51"/>
      <c r="L3" s="2"/>
      <c r="M3" s="2"/>
      <c r="N3" s="2"/>
    </row>
    <row r="4" spans="1:14" ht="18" customHeight="1">
      <c r="A4" s="6"/>
      <c r="B4" s="11" t="s">
        <v>3</v>
      </c>
      <c r="C4" s="90"/>
      <c r="D4" s="6"/>
      <c r="E4" s="6"/>
      <c r="F4" s="6"/>
      <c r="G4" s="11" t="s">
        <v>1</v>
      </c>
      <c r="H4" s="35">
        <f>第5節電磁的複製利用著作物報告書1Q!$H$4</f>
        <v>0</v>
      </c>
      <c r="I4" s="36"/>
      <c r="J4" s="36"/>
      <c r="K4" s="51"/>
      <c r="L4" s="2"/>
      <c r="M4" s="2"/>
      <c r="N4" s="2"/>
    </row>
    <row r="5" spans="1:14" ht="18" customHeight="1">
      <c r="A5" s="6"/>
      <c r="B5" s="11"/>
      <c r="C5" s="16"/>
      <c r="E5" s="6"/>
      <c r="F5" s="6"/>
      <c r="G5" s="11" t="s">
        <v>2</v>
      </c>
      <c r="H5" s="37">
        <f>第5節電磁的複製利用著作物報告書1Q!$H$5</f>
        <v>0</v>
      </c>
      <c r="I5" s="38"/>
      <c r="J5" s="38"/>
      <c r="K5" s="51"/>
      <c r="L5" s="2"/>
      <c r="M5" s="2"/>
      <c r="N5" s="2"/>
    </row>
    <row r="6" spans="1:14" ht="4.5" customHeight="1" thickBot="1">
      <c r="A6" s="6"/>
      <c r="B6" s="11"/>
      <c r="C6" s="11"/>
      <c r="D6" s="16"/>
      <c r="E6" s="6"/>
      <c r="F6" s="6"/>
      <c r="G6" s="11"/>
      <c r="H6" s="6"/>
      <c r="I6" s="15"/>
      <c r="J6" s="15"/>
      <c r="K6" s="51"/>
      <c r="L6" s="2"/>
      <c r="M6" s="2"/>
      <c r="N6" s="2"/>
    </row>
    <row r="7" spans="1:14" ht="26.25" customHeight="1" thickBot="1">
      <c r="A7" s="40"/>
      <c r="B7" s="42" t="s">
        <v>18</v>
      </c>
      <c r="C7" s="41" t="s">
        <v>7</v>
      </c>
      <c r="E7" s="6"/>
      <c r="F7" s="17"/>
      <c r="G7" s="6"/>
      <c r="H7" s="6"/>
      <c r="I7" s="15"/>
      <c r="J7" s="15"/>
    </row>
    <row r="8" spans="1:14" ht="52.15" customHeight="1" thickBot="1">
      <c r="A8" s="18" t="s">
        <v>5</v>
      </c>
      <c r="B8" s="19" t="s">
        <v>14</v>
      </c>
      <c r="C8" s="19" t="s">
        <v>24</v>
      </c>
      <c r="D8" s="19" t="s">
        <v>11</v>
      </c>
      <c r="E8" s="19" t="s">
        <v>12</v>
      </c>
      <c r="F8" s="19" t="s">
        <v>13</v>
      </c>
      <c r="G8" s="19" t="s">
        <v>23</v>
      </c>
      <c r="H8" s="20" t="s">
        <v>17</v>
      </c>
      <c r="I8" s="21" t="s">
        <v>10</v>
      </c>
      <c r="J8" s="22" t="s">
        <v>16</v>
      </c>
    </row>
    <row r="9" spans="1:14" ht="24.95" customHeight="1" thickTop="1">
      <c r="A9" s="23">
        <v>1</v>
      </c>
      <c r="B9" s="24"/>
      <c r="C9" s="24"/>
      <c r="D9" s="25"/>
      <c r="E9" s="25"/>
      <c r="F9" s="25"/>
      <c r="G9" s="25"/>
      <c r="H9" s="25"/>
      <c r="I9" s="53" t="str">
        <f>IF(H9&gt;0,30,"")</f>
        <v/>
      </c>
      <c r="J9" s="54" t="str">
        <f>IFERROR(H9*I9,"")</f>
        <v/>
      </c>
      <c r="K9" s="52" t="str">
        <f>IF(J9&lt;&gt;"",IF(C9&lt;&gt;"","","著作物名を記入してください。"),"")</f>
        <v/>
      </c>
    </row>
    <row r="10" spans="1:14" ht="24.95" customHeight="1">
      <c r="A10" s="26">
        <v>2</v>
      </c>
      <c r="B10" s="27"/>
      <c r="C10" s="27"/>
      <c r="D10" s="27"/>
      <c r="E10" s="27"/>
      <c r="F10" s="27"/>
      <c r="G10" s="27"/>
      <c r="H10" s="27"/>
      <c r="I10" s="55" t="str">
        <f t="shared" ref="I10:I28" si="0">IF(H10&gt;0,30,"")</f>
        <v/>
      </c>
      <c r="J10" s="56" t="str">
        <f t="shared" ref="J10:J28" si="1">IFERROR(H10*I10,"")</f>
        <v/>
      </c>
      <c r="K10" s="52" t="str">
        <f t="shared" ref="K10:K28" si="2">IF(J10&lt;&gt;"",IF(C10&lt;&gt;"","","著作物名を記入してください。"),"")</f>
        <v/>
      </c>
    </row>
    <row r="11" spans="1:14" ht="24.95" customHeight="1">
      <c r="A11" s="26">
        <v>3</v>
      </c>
      <c r="B11" s="27"/>
      <c r="C11" s="27"/>
      <c r="D11" s="27"/>
      <c r="E11" s="27"/>
      <c r="F11" s="27"/>
      <c r="G11" s="27"/>
      <c r="H11" s="27"/>
      <c r="I11" s="55" t="str">
        <f t="shared" si="0"/>
        <v/>
      </c>
      <c r="J11" s="56" t="str">
        <f t="shared" si="1"/>
        <v/>
      </c>
      <c r="K11" s="52" t="str">
        <f t="shared" si="2"/>
        <v/>
      </c>
    </row>
    <row r="12" spans="1:14" ht="24.95" customHeight="1">
      <c r="A12" s="26">
        <v>4</v>
      </c>
      <c r="B12" s="27"/>
      <c r="C12" s="27"/>
      <c r="D12" s="27"/>
      <c r="E12" s="27"/>
      <c r="F12" s="27"/>
      <c r="G12" s="27"/>
      <c r="H12" s="27"/>
      <c r="I12" s="55" t="str">
        <f t="shared" si="0"/>
        <v/>
      </c>
      <c r="J12" s="56" t="str">
        <f t="shared" si="1"/>
        <v/>
      </c>
      <c r="K12" s="52" t="str">
        <f t="shared" si="2"/>
        <v/>
      </c>
    </row>
    <row r="13" spans="1:14" ht="24.95" customHeight="1">
      <c r="A13" s="26">
        <v>5</v>
      </c>
      <c r="B13" s="27"/>
      <c r="C13" s="27"/>
      <c r="D13" s="27"/>
      <c r="E13" s="27"/>
      <c r="F13" s="27"/>
      <c r="G13" s="27"/>
      <c r="H13" s="27"/>
      <c r="I13" s="55" t="str">
        <f t="shared" si="0"/>
        <v/>
      </c>
      <c r="J13" s="56" t="str">
        <f t="shared" si="1"/>
        <v/>
      </c>
      <c r="K13" s="52" t="str">
        <f t="shared" si="2"/>
        <v/>
      </c>
    </row>
    <row r="14" spans="1:14" ht="24.95" customHeight="1">
      <c r="A14" s="26">
        <v>6</v>
      </c>
      <c r="B14" s="27"/>
      <c r="C14" s="27"/>
      <c r="D14" s="27"/>
      <c r="E14" s="27"/>
      <c r="F14" s="27"/>
      <c r="G14" s="27"/>
      <c r="H14" s="27"/>
      <c r="I14" s="55" t="str">
        <f t="shared" si="0"/>
        <v/>
      </c>
      <c r="J14" s="56" t="str">
        <f t="shared" si="1"/>
        <v/>
      </c>
      <c r="K14" s="52" t="str">
        <f t="shared" si="2"/>
        <v/>
      </c>
    </row>
    <row r="15" spans="1:14" ht="24.95" customHeight="1">
      <c r="A15" s="26">
        <v>7</v>
      </c>
      <c r="B15" s="27"/>
      <c r="C15" s="27"/>
      <c r="D15" s="27"/>
      <c r="E15" s="27"/>
      <c r="F15" s="27"/>
      <c r="G15" s="27"/>
      <c r="H15" s="27"/>
      <c r="I15" s="55" t="str">
        <f t="shared" si="0"/>
        <v/>
      </c>
      <c r="J15" s="56" t="str">
        <f t="shared" si="1"/>
        <v/>
      </c>
      <c r="K15" s="52" t="str">
        <f t="shared" si="2"/>
        <v/>
      </c>
    </row>
    <row r="16" spans="1:14" ht="24.95" customHeight="1">
      <c r="A16" s="26">
        <v>8</v>
      </c>
      <c r="B16" s="27"/>
      <c r="C16" s="27"/>
      <c r="D16" s="27"/>
      <c r="E16" s="27"/>
      <c r="F16" s="27"/>
      <c r="G16" s="27"/>
      <c r="H16" s="27"/>
      <c r="I16" s="55" t="str">
        <f t="shared" si="0"/>
        <v/>
      </c>
      <c r="J16" s="56" t="str">
        <f t="shared" si="1"/>
        <v/>
      </c>
      <c r="K16" s="52" t="str">
        <f t="shared" si="2"/>
        <v/>
      </c>
    </row>
    <row r="17" spans="1:11" ht="24.95" customHeight="1">
      <c r="A17" s="26">
        <v>9</v>
      </c>
      <c r="B17" s="27"/>
      <c r="C17" s="27"/>
      <c r="D17" s="27"/>
      <c r="E17" s="27"/>
      <c r="F17" s="27"/>
      <c r="G17" s="27"/>
      <c r="H17" s="27"/>
      <c r="I17" s="55" t="str">
        <f t="shared" si="0"/>
        <v/>
      </c>
      <c r="J17" s="56" t="str">
        <f t="shared" si="1"/>
        <v/>
      </c>
      <c r="K17" s="52" t="str">
        <f t="shared" si="2"/>
        <v/>
      </c>
    </row>
    <row r="18" spans="1:11" ht="24.95" customHeight="1">
      <c r="A18" s="26">
        <v>10</v>
      </c>
      <c r="B18" s="27"/>
      <c r="C18" s="27"/>
      <c r="D18" s="27"/>
      <c r="E18" s="27"/>
      <c r="F18" s="27"/>
      <c r="G18" s="27"/>
      <c r="H18" s="27"/>
      <c r="I18" s="55" t="str">
        <f t="shared" si="0"/>
        <v/>
      </c>
      <c r="J18" s="56" t="str">
        <f t="shared" si="1"/>
        <v/>
      </c>
      <c r="K18" s="52" t="str">
        <f t="shared" si="2"/>
        <v/>
      </c>
    </row>
    <row r="19" spans="1:11" ht="24.95" customHeight="1">
      <c r="A19" s="26">
        <v>11</v>
      </c>
      <c r="B19" s="27"/>
      <c r="C19" s="27"/>
      <c r="D19" s="27"/>
      <c r="E19" s="27"/>
      <c r="F19" s="27"/>
      <c r="G19" s="27"/>
      <c r="H19" s="27"/>
      <c r="I19" s="55" t="str">
        <f t="shared" si="0"/>
        <v/>
      </c>
      <c r="J19" s="56" t="str">
        <f t="shared" si="1"/>
        <v/>
      </c>
      <c r="K19" s="52" t="str">
        <f t="shared" si="2"/>
        <v/>
      </c>
    </row>
    <row r="20" spans="1:11" ht="24.95" customHeight="1">
      <c r="A20" s="26">
        <v>12</v>
      </c>
      <c r="B20" s="27"/>
      <c r="C20" s="27"/>
      <c r="D20" s="27"/>
      <c r="E20" s="27"/>
      <c r="F20" s="27"/>
      <c r="G20" s="27"/>
      <c r="H20" s="27"/>
      <c r="I20" s="55" t="str">
        <f t="shared" si="0"/>
        <v/>
      </c>
      <c r="J20" s="56" t="str">
        <f t="shared" si="1"/>
        <v/>
      </c>
      <c r="K20" s="52" t="str">
        <f t="shared" si="2"/>
        <v/>
      </c>
    </row>
    <row r="21" spans="1:11" ht="24.95" customHeight="1">
      <c r="A21" s="26">
        <v>13</v>
      </c>
      <c r="B21" s="27"/>
      <c r="C21" s="27"/>
      <c r="D21" s="27"/>
      <c r="E21" s="27"/>
      <c r="F21" s="27"/>
      <c r="G21" s="27"/>
      <c r="H21" s="27"/>
      <c r="I21" s="55" t="str">
        <f t="shared" si="0"/>
        <v/>
      </c>
      <c r="J21" s="56" t="str">
        <f t="shared" si="1"/>
        <v/>
      </c>
      <c r="K21" s="52" t="str">
        <f t="shared" si="2"/>
        <v/>
      </c>
    </row>
    <row r="22" spans="1:11" ht="24.95" customHeight="1">
      <c r="A22" s="26">
        <v>14</v>
      </c>
      <c r="B22" s="27"/>
      <c r="C22" s="27"/>
      <c r="D22" s="27"/>
      <c r="E22" s="27"/>
      <c r="F22" s="27"/>
      <c r="G22" s="27"/>
      <c r="H22" s="27"/>
      <c r="I22" s="55" t="str">
        <f t="shared" si="0"/>
        <v/>
      </c>
      <c r="J22" s="56" t="str">
        <f t="shared" si="1"/>
        <v/>
      </c>
      <c r="K22" s="52" t="str">
        <f t="shared" si="2"/>
        <v/>
      </c>
    </row>
    <row r="23" spans="1:11" ht="24.95" customHeight="1">
      <c r="A23" s="26">
        <v>15</v>
      </c>
      <c r="B23" s="27"/>
      <c r="C23" s="27"/>
      <c r="D23" s="27"/>
      <c r="E23" s="27"/>
      <c r="F23" s="27"/>
      <c r="G23" s="27"/>
      <c r="H23" s="27"/>
      <c r="I23" s="55" t="str">
        <f t="shared" si="0"/>
        <v/>
      </c>
      <c r="J23" s="56" t="str">
        <f t="shared" si="1"/>
        <v/>
      </c>
      <c r="K23" s="52" t="str">
        <f t="shared" si="2"/>
        <v/>
      </c>
    </row>
    <row r="24" spans="1:11" ht="24.95" customHeight="1">
      <c r="A24" s="26">
        <v>16</v>
      </c>
      <c r="B24" s="27"/>
      <c r="C24" s="27"/>
      <c r="D24" s="27"/>
      <c r="E24" s="27"/>
      <c r="F24" s="27"/>
      <c r="G24" s="27"/>
      <c r="H24" s="27"/>
      <c r="I24" s="55" t="str">
        <f t="shared" si="0"/>
        <v/>
      </c>
      <c r="J24" s="56" t="str">
        <f t="shared" si="1"/>
        <v/>
      </c>
      <c r="K24" s="52" t="str">
        <f t="shared" si="2"/>
        <v/>
      </c>
    </row>
    <row r="25" spans="1:11" ht="24.95" customHeight="1">
      <c r="A25" s="26">
        <v>17</v>
      </c>
      <c r="B25" s="27"/>
      <c r="C25" s="27"/>
      <c r="D25" s="27"/>
      <c r="E25" s="27"/>
      <c r="F25" s="27"/>
      <c r="G25" s="27"/>
      <c r="H25" s="27"/>
      <c r="I25" s="55" t="str">
        <f t="shared" si="0"/>
        <v/>
      </c>
      <c r="J25" s="56" t="str">
        <f t="shared" si="1"/>
        <v/>
      </c>
      <c r="K25" s="52" t="str">
        <f t="shared" si="2"/>
        <v/>
      </c>
    </row>
    <row r="26" spans="1:11" ht="24.95" customHeight="1">
      <c r="A26" s="26">
        <v>18</v>
      </c>
      <c r="B26" s="27"/>
      <c r="C26" s="27"/>
      <c r="D26" s="27"/>
      <c r="E26" s="27"/>
      <c r="F26" s="27"/>
      <c r="G26" s="27"/>
      <c r="H26" s="27"/>
      <c r="I26" s="55" t="str">
        <f t="shared" si="0"/>
        <v/>
      </c>
      <c r="J26" s="56" t="str">
        <f t="shared" si="1"/>
        <v/>
      </c>
      <c r="K26" s="52" t="str">
        <f t="shared" si="2"/>
        <v/>
      </c>
    </row>
    <row r="27" spans="1:11" ht="24.95" customHeight="1">
      <c r="A27" s="26">
        <v>19</v>
      </c>
      <c r="B27" s="27"/>
      <c r="C27" s="27"/>
      <c r="D27" s="27"/>
      <c r="E27" s="27"/>
      <c r="F27" s="27"/>
      <c r="G27" s="27"/>
      <c r="H27" s="27"/>
      <c r="I27" s="55" t="str">
        <f t="shared" si="0"/>
        <v/>
      </c>
      <c r="J27" s="56" t="str">
        <f t="shared" si="1"/>
        <v/>
      </c>
      <c r="K27" s="52" t="str">
        <f t="shared" si="2"/>
        <v/>
      </c>
    </row>
    <row r="28" spans="1:11" ht="24.95" customHeight="1" thickBot="1">
      <c r="A28" s="28">
        <v>20</v>
      </c>
      <c r="B28" s="29"/>
      <c r="C28" s="29"/>
      <c r="D28" s="29"/>
      <c r="E28" s="29"/>
      <c r="F28" s="29"/>
      <c r="G28" s="29"/>
      <c r="H28" s="29"/>
      <c r="I28" s="57" t="str">
        <f t="shared" si="0"/>
        <v/>
      </c>
      <c r="J28" s="58" t="str">
        <f t="shared" si="1"/>
        <v/>
      </c>
      <c r="K28" s="52" t="str">
        <f t="shared" si="2"/>
        <v/>
      </c>
    </row>
    <row r="29" spans="1:11" ht="20.100000000000001" customHeight="1">
      <c r="A29" s="4" t="s">
        <v>19</v>
      </c>
      <c r="B29" s="6"/>
      <c r="C29" s="6"/>
      <c r="D29" s="6"/>
      <c r="E29" s="6"/>
      <c r="F29" s="6"/>
      <c r="G29" s="6"/>
      <c r="H29" s="6"/>
      <c r="I29" s="15"/>
      <c r="J29" s="15"/>
    </row>
    <row r="30" spans="1:11" ht="20.100000000000001" customHeight="1">
      <c r="A30" s="30" t="s">
        <v>21</v>
      </c>
      <c r="B30" s="6"/>
      <c r="C30" s="6"/>
      <c r="D30" s="6"/>
      <c r="E30" s="6"/>
      <c r="F30" s="6"/>
      <c r="G30" s="6"/>
      <c r="H30" s="6"/>
      <c r="I30" s="15"/>
      <c r="J30" s="15"/>
    </row>
    <row r="31" spans="1:11" ht="20.100000000000001" customHeight="1">
      <c r="A31" s="30" t="s">
        <v>20</v>
      </c>
    </row>
    <row r="32" spans="1:11">
      <c r="A32" s="88" t="s">
        <v>55</v>
      </c>
    </row>
  </sheetData>
  <mergeCells count="1">
    <mergeCell ref="D1:F1"/>
  </mergeCells>
  <phoneticPr fontId="1"/>
  <printOptions horizontalCentered="1" verticalCentered="1"/>
  <pageMargins left="0.39370078740157483" right="0.39370078740157483" top="0.39370078740157483" bottom="0.23622047244094491" header="0.23622047244094491" footer="0.15748031496062992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電磁的複製については部数は30部の固定となります。" xr:uid="{00000000-0002-0000-0400-000000000000}">
          <x14:formula1>
            <xm:f>Sheet1!$A$22</xm:f>
          </x14:formula1>
          <xm:sqref>I9:I28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2"/>
  <sheetViews>
    <sheetView zoomScaleNormal="100" workbookViewId="0">
      <selection activeCell="C4" sqref="C4"/>
    </sheetView>
  </sheetViews>
  <sheetFormatPr defaultRowHeight="13.5"/>
  <cols>
    <col min="1" max="1" width="4.125" customWidth="1"/>
    <col min="2" max="2" width="14.25" customWidth="1"/>
    <col min="3" max="3" width="29.25" customWidth="1"/>
    <col min="4" max="4" width="26.5" customWidth="1"/>
    <col min="5" max="5" width="23.625" customWidth="1"/>
    <col min="6" max="6" width="31" customWidth="1"/>
    <col min="7" max="7" width="29.25" customWidth="1"/>
    <col min="8" max="8" width="15.375" customWidth="1"/>
    <col min="9" max="9" width="10.625" customWidth="1"/>
    <col min="10" max="10" width="10" customWidth="1"/>
  </cols>
  <sheetData>
    <row r="1" spans="1:13" s="1" customFormat="1" ht="21">
      <c r="A1" s="5"/>
      <c r="B1" s="6" t="s">
        <v>4</v>
      </c>
      <c r="C1" s="6"/>
      <c r="D1" s="110" t="s">
        <v>9</v>
      </c>
      <c r="E1" s="110"/>
      <c r="F1" s="110"/>
      <c r="G1" s="11" t="s">
        <v>35</v>
      </c>
      <c r="H1" s="89">
        <f>第5節電磁的複製利用著作物報告書1Q!H1</f>
        <v>0</v>
      </c>
      <c r="I1" s="12"/>
      <c r="J1" s="12"/>
    </row>
    <row r="2" spans="1:13" s="1" customFormat="1" ht="5.25" customHeight="1">
      <c r="A2" s="5"/>
      <c r="B2" s="6"/>
      <c r="C2" s="8"/>
      <c r="D2" s="7"/>
      <c r="E2" s="7"/>
      <c r="F2" s="7"/>
      <c r="G2" s="8"/>
      <c r="H2" s="7"/>
      <c r="I2" s="9"/>
      <c r="J2" s="10"/>
    </row>
    <row r="3" spans="1:13" ht="18" customHeight="1">
      <c r="A3" s="6"/>
      <c r="B3" s="11" t="s">
        <v>6</v>
      </c>
      <c r="C3" s="63" t="str">
        <f>第5節電磁的複製利用著作物報告書2Q!C3</f>
        <v>2024/7/1 ～ 2024/9/30</v>
      </c>
      <c r="D3" s="6"/>
      <c r="E3" s="6"/>
      <c r="F3" s="6"/>
      <c r="G3" s="11" t="s">
        <v>0</v>
      </c>
      <c r="H3" s="12">
        <f>第5節電磁的複製利用著作物報告書1Q!$H$3</f>
        <v>0</v>
      </c>
      <c r="I3" s="13"/>
      <c r="J3" s="13"/>
      <c r="K3" s="2"/>
      <c r="L3" s="2"/>
      <c r="M3" s="2"/>
    </row>
    <row r="4" spans="1:13" ht="18" customHeight="1">
      <c r="A4" s="6"/>
      <c r="B4" s="11" t="s">
        <v>3</v>
      </c>
      <c r="C4" s="91"/>
      <c r="D4" s="14"/>
      <c r="E4" s="6"/>
      <c r="F4" s="6"/>
      <c r="G4" s="11" t="s">
        <v>1</v>
      </c>
      <c r="H4" s="31">
        <f>第5節電磁的複製利用著作物報告書1Q!$H$4</f>
        <v>0</v>
      </c>
      <c r="I4" s="32"/>
      <c r="J4" s="32"/>
      <c r="K4" s="2"/>
      <c r="L4" s="2"/>
      <c r="M4" s="2"/>
    </row>
    <row r="5" spans="1:13" ht="18" customHeight="1">
      <c r="A5" s="6"/>
      <c r="B5" s="11"/>
      <c r="C5" s="11"/>
      <c r="D5" s="16"/>
      <c r="E5" s="6"/>
      <c r="F5" s="6"/>
      <c r="G5" s="11" t="s">
        <v>2</v>
      </c>
      <c r="H5" s="33">
        <f>第5節電磁的複製利用著作物報告書1Q!$H$5</f>
        <v>0</v>
      </c>
      <c r="I5" s="34"/>
      <c r="J5" s="34"/>
      <c r="K5" s="2"/>
      <c r="L5" s="2"/>
      <c r="M5" s="2"/>
    </row>
    <row r="6" spans="1:13" ht="4.5" customHeight="1" thickBot="1">
      <c r="A6" s="6"/>
      <c r="B6" s="11"/>
      <c r="C6" s="11"/>
      <c r="D6" s="16"/>
      <c r="E6" s="6"/>
      <c r="F6" s="6"/>
      <c r="G6" s="11"/>
      <c r="H6" s="6"/>
      <c r="I6" s="15"/>
      <c r="J6" s="15"/>
      <c r="K6" s="2"/>
      <c r="L6" s="2"/>
      <c r="M6" s="2"/>
    </row>
    <row r="7" spans="1:13" ht="26.25" customHeight="1" thickBot="1">
      <c r="A7" s="40"/>
      <c r="B7" s="42" t="s">
        <v>18</v>
      </c>
      <c r="C7" s="41" t="s">
        <v>7</v>
      </c>
      <c r="E7" s="6"/>
      <c r="F7" s="17"/>
      <c r="G7" s="6"/>
      <c r="H7" s="6"/>
      <c r="I7" s="15"/>
      <c r="J7" s="15"/>
    </row>
    <row r="8" spans="1:13" ht="52.15" customHeight="1" thickBot="1">
      <c r="A8" s="18" t="s">
        <v>5</v>
      </c>
      <c r="B8" s="39" t="s">
        <v>14</v>
      </c>
      <c r="C8" s="19" t="s">
        <v>15</v>
      </c>
      <c r="D8" s="19" t="s">
        <v>11</v>
      </c>
      <c r="E8" s="19" t="s">
        <v>12</v>
      </c>
      <c r="F8" s="19" t="s">
        <v>13</v>
      </c>
      <c r="G8" s="19" t="s">
        <v>15</v>
      </c>
      <c r="H8" s="20" t="s">
        <v>17</v>
      </c>
      <c r="I8" s="21" t="s">
        <v>10</v>
      </c>
      <c r="J8" s="22" t="s">
        <v>16</v>
      </c>
    </row>
    <row r="9" spans="1:13" ht="24.95" customHeight="1" thickTop="1">
      <c r="A9" s="43">
        <v>1</v>
      </c>
      <c r="B9" s="44"/>
      <c r="C9" s="45"/>
      <c r="D9" s="45"/>
      <c r="E9" s="45"/>
      <c r="F9" s="45"/>
      <c r="G9" s="45"/>
      <c r="H9" s="45"/>
      <c r="I9" s="45"/>
      <c r="J9" s="59" t="str">
        <f>IF(H9*I9=0,"",H9*I9)</f>
        <v/>
      </c>
      <c r="K9" s="52" t="str">
        <f>IF(J9&lt;&gt;"",IF(C9&lt;&gt;"","","著作物名を記入してください。"),"")</f>
        <v/>
      </c>
    </row>
    <row r="10" spans="1:13" ht="24.95" customHeight="1">
      <c r="A10" s="46">
        <v>2</v>
      </c>
      <c r="B10" s="47"/>
      <c r="C10" s="47"/>
      <c r="D10" s="47"/>
      <c r="E10" s="47"/>
      <c r="F10" s="47"/>
      <c r="G10" s="47"/>
      <c r="H10" s="47"/>
      <c r="I10" s="47"/>
      <c r="J10" s="60" t="str">
        <f t="shared" ref="J10:J28" si="0">IF(H10*I10=0,"",H10*I10)</f>
        <v/>
      </c>
      <c r="K10" s="52" t="str">
        <f t="shared" ref="K10:K28" si="1">IF(J10&lt;&gt;"",IF(C10&lt;&gt;"","","著作物名を記入してください。"),"")</f>
        <v/>
      </c>
    </row>
    <row r="11" spans="1:13" ht="24.95" customHeight="1">
      <c r="A11" s="46">
        <v>3</v>
      </c>
      <c r="B11" s="47"/>
      <c r="C11" s="47"/>
      <c r="D11" s="47"/>
      <c r="E11" s="47"/>
      <c r="F11" s="47"/>
      <c r="G11" s="47"/>
      <c r="H11" s="47"/>
      <c r="I11" s="47"/>
      <c r="J11" s="60" t="str">
        <f t="shared" si="0"/>
        <v/>
      </c>
      <c r="K11" s="52" t="str">
        <f t="shared" si="1"/>
        <v/>
      </c>
    </row>
    <row r="12" spans="1:13" ht="24.95" customHeight="1">
      <c r="A12" s="46">
        <v>4</v>
      </c>
      <c r="B12" s="47"/>
      <c r="C12" s="47"/>
      <c r="D12" s="47"/>
      <c r="E12" s="47"/>
      <c r="F12" s="47"/>
      <c r="G12" s="47"/>
      <c r="H12" s="47"/>
      <c r="I12" s="47"/>
      <c r="J12" s="60" t="str">
        <f t="shared" si="0"/>
        <v/>
      </c>
      <c r="K12" s="52" t="str">
        <f t="shared" si="1"/>
        <v/>
      </c>
    </row>
    <row r="13" spans="1:13" ht="24.95" customHeight="1">
      <c r="A13" s="46">
        <v>5</v>
      </c>
      <c r="B13" s="47"/>
      <c r="C13" s="47"/>
      <c r="D13" s="47"/>
      <c r="E13" s="47"/>
      <c r="F13" s="47"/>
      <c r="G13" s="47"/>
      <c r="H13" s="47"/>
      <c r="I13" s="47"/>
      <c r="J13" s="60" t="str">
        <f t="shared" si="0"/>
        <v/>
      </c>
      <c r="K13" s="52" t="str">
        <f t="shared" si="1"/>
        <v/>
      </c>
    </row>
    <row r="14" spans="1:13" ht="24.95" customHeight="1">
      <c r="A14" s="46">
        <v>6</v>
      </c>
      <c r="B14" s="47"/>
      <c r="C14" s="47"/>
      <c r="D14" s="47"/>
      <c r="E14" s="47"/>
      <c r="F14" s="47"/>
      <c r="G14" s="47"/>
      <c r="H14" s="47"/>
      <c r="I14" s="47"/>
      <c r="J14" s="60" t="str">
        <f t="shared" si="0"/>
        <v/>
      </c>
      <c r="K14" s="52" t="str">
        <f t="shared" si="1"/>
        <v/>
      </c>
    </row>
    <row r="15" spans="1:13" ht="24.95" customHeight="1">
      <c r="A15" s="46">
        <v>7</v>
      </c>
      <c r="B15" s="47"/>
      <c r="C15" s="47"/>
      <c r="D15" s="47"/>
      <c r="E15" s="47"/>
      <c r="F15" s="47"/>
      <c r="G15" s="47"/>
      <c r="H15" s="47"/>
      <c r="I15" s="47"/>
      <c r="J15" s="60" t="str">
        <f t="shared" si="0"/>
        <v/>
      </c>
      <c r="K15" s="52" t="str">
        <f t="shared" si="1"/>
        <v/>
      </c>
    </row>
    <row r="16" spans="1:13" ht="24.95" customHeight="1">
      <c r="A16" s="46">
        <v>8</v>
      </c>
      <c r="B16" s="47"/>
      <c r="C16" s="47"/>
      <c r="D16" s="47"/>
      <c r="E16" s="47"/>
      <c r="F16" s="47"/>
      <c r="G16" s="47"/>
      <c r="H16" s="47"/>
      <c r="I16" s="47"/>
      <c r="J16" s="60" t="str">
        <f t="shared" si="0"/>
        <v/>
      </c>
      <c r="K16" s="52" t="str">
        <f t="shared" si="1"/>
        <v/>
      </c>
    </row>
    <row r="17" spans="1:11" ht="24.95" customHeight="1">
      <c r="A17" s="46">
        <v>9</v>
      </c>
      <c r="B17" s="47"/>
      <c r="C17" s="47"/>
      <c r="D17" s="47"/>
      <c r="E17" s="47"/>
      <c r="F17" s="47"/>
      <c r="G17" s="47"/>
      <c r="H17" s="47"/>
      <c r="I17" s="47"/>
      <c r="J17" s="60" t="str">
        <f t="shared" si="0"/>
        <v/>
      </c>
      <c r="K17" s="52" t="str">
        <f t="shared" si="1"/>
        <v/>
      </c>
    </row>
    <row r="18" spans="1:11" ht="24.95" customHeight="1">
      <c r="A18" s="46">
        <v>10</v>
      </c>
      <c r="B18" s="47"/>
      <c r="C18" s="47"/>
      <c r="D18" s="47"/>
      <c r="E18" s="47"/>
      <c r="F18" s="47"/>
      <c r="G18" s="47"/>
      <c r="H18" s="47"/>
      <c r="I18" s="47"/>
      <c r="J18" s="60" t="str">
        <f t="shared" si="0"/>
        <v/>
      </c>
      <c r="K18" s="52" t="str">
        <f t="shared" si="1"/>
        <v/>
      </c>
    </row>
    <row r="19" spans="1:11" ht="24.95" customHeight="1">
      <c r="A19" s="46">
        <v>11</v>
      </c>
      <c r="B19" s="47"/>
      <c r="C19" s="47"/>
      <c r="D19" s="47"/>
      <c r="E19" s="47"/>
      <c r="F19" s="47"/>
      <c r="G19" s="47"/>
      <c r="H19" s="47"/>
      <c r="I19" s="47"/>
      <c r="J19" s="60" t="str">
        <f t="shared" si="0"/>
        <v/>
      </c>
      <c r="K19" s="52" t="str">
        <f t="shared" si="1"/>
        <v/>
      </c>
    </row>
    <row r="20" spans="1:11" ht="24.95" customHeight="1">
      <c r="A20" s="46">
        <v>12</v>
      </c>
      <c r="B20" s="47"/>
      <c r="C20" s="47"/>
      <c r="D20" s="47"/>
      <c r="E20" s="47"/>
      <c r="F20" s="47"/>
      <c r="G20" s="47"/>
      <c r="H20" s="47"/>
      <c r="I20" s="47"/>
      <c r="J20" s="60" t="str">
        <f t="shared" si="0"/>
        <v/>
      </c>
      <c r="K20" s="52" t="str">
        <f t="shared" si="1"/>
        <v/>
      </c>
    </row>
    <row r="21" spans="1:11" ht="24.95" customHeight="1">
      <c r="A21" s="46">
        <v>13</v>
      </c>
      <c r="B21" s="47"/>
      <c r="C21" s="47"/>
      <c r="D21" s="47"/>
      <c r="E21" s="47"/>
      <c r="F21" s="47"/>
      <c r="G21" s="47"/>
      <c r="H21" s="47"/>
      <c r="I21" s="47"/>
      <c r="J21" s="60" t="str">
        <f t="shared" si="0"/>
        <v/>
      </c>
      <c r="K21" s="52" t="str">
        <f t="shared" si="1"/>
        <v/>
      </c>
    </row>
    <row r="22" spans="1:11" ht="24.95" customHeight="1">
      <c r="A22" s="46">
        <v>14</v>
      </c>
      <c r="B22" s="47"/>
      <c r="C22" s="47"/>
      <c r="D22" s="47"/>
      <c r="E22" s="47"/>
      <c r="F22" s="47"/>
      <c r="G22" s="47"/>
      <c r="H22" s="47"/>
      <c r="I22" s="47"/>
      <c r="J22" s="60" t="str">
        <f t="shared" si="0"/>
        <v/>
      </c>
      <c r="K22" s="52" t="str">
        <f t="shared" si="1"/>
        <v/>
      </c>
    </row>
    <row r="23" spans="1:11" ht="24.95" customHeight="1">
      <c r="A23" s="46">
        <v>15</v>
      </c>
      <c r="B23" s="47"/>
      <c r="C23" s="47"/>
      <c r="D23" s="47"/>
      <c r="E23" s="47"/>
      <c r="F23" s="47"/>
      <c r="G23" s="47"/>
      <c r="H23" s="47"/>
      <c r="I23" s="47"/>
      <c r="J23" s="60" t="str">
        <f t="shared" si="0"/>
        <v/>
      </c>
      <c r="K23" s="52" t="str">
        <f t="shared" si="1"/>
        <v/>
      </c>
    </row>
    <row r="24" spans="1:11" ht="24.95" customHeight="1">
      <c r="A24" s="46">
        <v>16</v>
      </c>
      <c r="B24" s="47"/>
      <c r="C24" s="47"/>
      <c r="D24" s="47"/>
      <c r="E24" s="47"/>
      <c r="F24" s="47"/>
      <c r="G24" s="47"/>
      <c r="H24" s="47"/>
      <c r="I24" s="47"/>
      <c r="J24" s="60" t="str">
        <f t="shared" si="0"/>
        <v/>
      </c>
      <c r="K24" s="52" t="str">
        <f t="shared" si="1"/>
        <v/>
      </c>
    </row>
    <row r="25" spans="1:11" ht="24.95" customHeight="1">
      <c r="A25" s="46">
        <v>17</v>
      </c>
      <c r="B25" s="47"/>
      <c r="C25" s="47"/>
      <c r="D25" s="47"/>
      <c r="E25" s="47"/>
      <c r="F25" s="47"/>
      <c r="G25" s="47"/>
      <c r="H25" s="47"/>
      <c r="I25" s="47"/>
      <c r="J25" s="60" t="str">
        <f t="shared" si="0"/>
        <v/>
      </c>
      <c r="K25" s="52" t="str">
        <f t="shared" si="1"/>
        <v/>
      </c>
    </row>
    <row r="26" spans="1:11" ht="24.95" customHeight="1">
      <c r="A26" s="46">
        <v>18</v>
      </c>
      <c r="B26" s="47"/>
      <c r="C26" s="47"/>
      <c r="D26" s="47"/>
      <c r="E26" s="47"/>
      <c r="F26" s="47"/>
      <c r="G26" s="47"/>
      <c r="H26" s="47"/>
      <c r="I26" s="47"/>
      <c r="J26" s="60" t="str">
        <f t="shared" si="0"/>
        <v/>
      </c>
      <c r="K26" s="52" t="str">
        <f t="shared" si="1"/>
        <v/>
      </c>
    </row>
    <row r="27" spans="1:11" ht="24.95" customHeight="1">
      <c r="A27" s="46">
        <v>19</v>
      </c>
      <c r="B27" s="47"/>
      <c r="C27" s="47"/>
      <c r="D27" s="47"/>
      <c r="E27" s="47"/>
      <c r="F27" s="47"/>
      <c r="G27" s="47"/>
      <c r="H27" s="47"/>
      <c r="I27" s="47"/>
      <c r="J27" s="60" t="str">
        <f t="shared" si="0"/>
        <v/>
      </c>
      <c r="K27" s="52" t="str">
        <f t="shared" si="1"/>
        <v/>
      </c>
    </row>
    <row r="28" spans="1:11" ht="24.95" customHeight="1" thickBot="1">
      <c r="A28" s="48">
        <v>20</v>
      </c>
      <c r="B28" s="49"/>
      <c r="C28" s="49"/>
      <c r="D28" s="49"/>
      <c r="E28" s="49"/>
      <c r="F28" s="49"/>
      <c r="G28" s="49"/>
      <c r="H28" s="49"/>
      <c r="I28" s="49"/>
      <c r="J28" s="61" t="str">
        <f t="shared" si="0"/>
        <v/>
      </c>
      <c r="K28" s="52" t="str">
        <f t="shared" si="1"/>
        <v/>
      </c>
    </row>
    <row r="29" spans="1:11" ht="20.100000000000001" customHeight="1">
      <c r="A29" s="30" t="s">
        <v>19</v>
      </c>
      <c r="B29" s="6"/>
      <c r="C29" s="15"/>
      <c r="D29" s="15"/>
      <c r="E29" s="15"/>
      <c r="F29" s="15"/>
      <c r="G29" s="15"/>
      <c r="H29" s="15"/>
      <c r="I29" s="15"/>
      <c r="J29" s="15"/>
    </row>
    <row r="30" spans="1:11" ht="20.100000000000001" customHeight="1">
      <c r="A30" s="30" t="s">
        <v>22</v>
      </c>
      <c r="B30" s="6"/>
      <c r="C30" s="15"/>
      <c r="D30" s="15"/>
      <c r="E30" s="15"/>
      <c r="F30" s="15"/>
      <c r="G30" s="15"/>
      <c r="H30" s="15"/>
      <c r="I30" s="15"/>
      <c r="J30" s="15"/>
    </row>
    <row r="31" spans="1:11" ht="20.100000000000001" customHeight="1">
      <c r="A31" s="30" t="s">
        <v>20</v>
      </c>
      <c r="B31" s="6"/>
      <c r="C31" s="15"/>
      <c r="D31" s="15"/>
      <c r="E31" s="15"/>
      <c r="F31" s="15"/>
      <c r="G31" s="15"/>
      <c r="H31" s="15"/>
      <c r="I31" s="15"/>
      <c r="J31" s="15"/>
    </row>
    <row r="32" spans="1:11">
      <c r="A32" s="88" t="s">
        <v>55</v>
      </c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1">
    <mergeCell ref="D1:F1"/>
  </mergeCells>
  <phoneticPr fontId="1"/>
  <printOptions horizontalCentered="1" verticalCentered="1"/>
  <pageMargins left="0.39370078740157483" right="0.39370078740157483" top="0.39370078740157483" bottom="0.23622047244094491" header="0.23622047244094491" footer="0.15748031496062992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複写" error="許諾されている複写部数は20部以下です。" xr:uid="{00000000-0002-0000-0500-000000000000}">
          <x14:formula1>
            <xm:f>Sheet1!$A$1:$A$20</xm:f>
          </x14:formula1>
          <xm:sqref>I9:I28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zoomScaleNormal="100" workbookViewId="0">
      <selection activeCell="C4" sqref="C4"/>
    </sheetView>
  </sheetViews>
  <sheetFormatPr defaultRowHeight="13.5"/>
  <cols>
    <col min="1" max="1" width="4" style="3" customWidth="1"/>
    <col min="2" max="2" width="14.25" style="3" customWidth="1"/>
    <col min="3" max="3" width="26.125" style="3" customWidth="1"/>
    <col min="4" max="4" width="25.125" style="3" customWidth="1"/>
    <col min="5" max="5" width="25" style="3" customWidth="1"/>
    <col min="6" max="6" width="18.375" style="3" customWidth="1"/>
    <col min="7" max="7" width="35.25" style="3" customWidth="1"/>
    <col min="8" max="8" width="20.5" style="3" customWidth="1"/>
    <col min="9" max="9" width="9.875" customWidth="1"/>
    <col min="10" max="10" width="14" customWidth="1"/>
    <col min="11" max="11" width="9" style="52"/>
  </cols>
  <sheetData>
    <row r="1" spans="1:14" s="1" customFormat="1" ht="21">
      <c r="A1" s="5"/>
      <c r="B1" s="6" t="s">
        <v>4</v>
      </c>
      <c r="C1" s="6"/>
      <c r="D1" s="104" t="s">
        <v>8</v>
      </c>
      <c r="E1" s="104"/>
      <c r="F1" s="104"/>
      <c r="G1" s="11" t="s">
        <v>35</v>
      </c>
      <c r="H1" s="89">
        <f>第5節電磁的複製利用著作物報告書1Q!H1</f>
        <v>0</v>
      </c>
      <c r="I1" s="62"/>
      <c r="J1" s="62"/>
      <c r="K1" s="50"/>
    </row>
    <row r="2" spans="1:14" s="1" customFormat="1" ht="5.25" customHeight="1">
      <c r="A2" s="5"/>
      <c r="B2" s="6"/>
      <c r="C2" s="6"/>
      <c r="D2" s="7"/>
      <c r="E2" s="7"/>
      <c r="F2" s="7"/>
      <c r="G2" s="8"/>
      <c r="H2" s="7"/>
      <c r="I2" s="9"/>
      <c r="J2" s="10"/>
      <c r="K2" s="50"/>
    </row>
    <row r="3" spans="1:14" ht="18" customHeight="1">
      <c r="A3" s="6"/>
      <c r="B3" s="11" t="s">
        <v>6</v>
      </c>
      <c r="C3" s="6" t="s">
        <v>66</v>
      </c>
      <c r="D3" s="6"/>
      <c r="E3" s="6"/>
      <c r="G3" s="11" t="s">
        <v>0</v>
      </c>
      <c r="H3" s="12">
        <f>第5節電磁的複製利用著作物報告書1Q!$H$3</f>
        <v>0</v>
      </c>
      <c r="I3" s="13"/>
      <c r="J3" s="13"/>
      <c r="K3" s="51"/>
      <c r="L3" s="2"/>
      <c r="M3" s="2"/>
      <c r="N3" s="2"/>
    </row>
    <row r="4" spans="1:14" ht="18" customHeight="1">
      <c r="A4" s="6"/>
      <c r="B4" s="11" t="s">
        <v>3</v>
      </c>
      <c r="C4" s="90"/>
      <c r="D4" s="6"/>
      <c r="E4" s="6"/>
      <c r="F4" s="6"/>
      <c r="G4" s="11" t="s">
        <v>1</v>
      </c>
      <c r="H4" s="35">
        <f>第5節電磁的複製利用著作物報告書1Q!$H$4</f>
        <v>0</v>
      </c>
      <c r="I4" s="36"/>
      <c r="J4" s="36"/>
      <c r="K4" s="51"/>
      <c r="L4" s="2"/>
      <c r="M4" s="2"/>
      <c r="N4" s="2"/>
    </row>
    <row r="5" spans="1:14" ht="18" customHeight="1">
      <c r="A5" s="6"/>
      <c r="B5" s="11"/>
      <c r="C5" s="16"/>
      <c r="E5" s="6"/>
      <c r="F5" s="6"/>
      <c r="G5" s="11" t="s">
        <v>2</v>
      </c>
      <c r="H5" s="37">
        <f>第5節電磁的複製利用著作物報告書1Q!$H$5</f>
        <v>0</v>
      </c>
      <c r="I5" s="38"/>
      <c r="J5" s="38"/>
      <c r="K5" s="51"/>
      <c r="L5" s="2"/>
      <c r="M5" s="2"/>
      <c r="N5" s="2"/>
    </row>
    <row r="6" spans="1:14" ht="4.5" customHeight="1" thickBot="1">
      <c r="A6" s="6"/>
      <c r="B6" s="11"/>
      <c r="C6" s="11"/>
      <c r="D6" s="16"/>
      <c r="E6" s="6"/>
      <c r="F6" s="6"/>
      <c r="G6" s="11"/>
      <c r="H6" s="6"/>
      <c r="I6" s="15"/>
      <c r="J6" s="15"/>
      <c r="K6" s="51"/>
      <c r="L6" s="2"/>
      <c r="M6" s="2"/>
      <c r="N6" s="2"/>
    </row>
    <row r="7" spans="1:14" ht="26.25" customHeight="1" thickBot="1">
      <c r="A7" s="40"/>
      <c r="B7" s="42" t="s">
        <v>18</v>
      </c>
      <c r="C7" s="41" t="s">
        <v>7</v>
      </c>
      <c r="E7" s="6"/>
      <c r="F7" s="17"/>
      <c r="G7" s="6"/>
      <c r="H7" s="6"/>
      <c r="I7" s="15"/>
      <c r="J7" s="15"/>
    </row>
    <row r="8" spans="1:14" ht="52.15" customHeight="1" thickBot="1">
      <c r="A8" s="18" t="s">
        <v>5</v>
      </c>
      <c r="B8" s="19" t="s">
        <v>14</v>
      </c>
      <c r="C8" s="19" t="s">
        <v>24</v>
      </c>
      <c r="D8" s="19" t="s">
        <v>11</v>
      </c>
      <c r="E8" s="19" t="s">
        <v>12</v>
      </c>
      <c r="F8" s="19" t="s">
        <v>13</v>
      </c>
      <c r="G8" s="19" t="s">
        <v>23</v>
      </c>
      <c r="H8" s="20" t="s">
        <v>17</v>
      </c>
      <c r="I8" s="21" t="s">
        <v>10</v>
      </c>
      <c r="J8" s="22" t="s">
        <v>16</v>
      </c>
    </row>
    <row r="9" spans="1:14" ht="24.95" customHeight="1" thickTop="1">
      <c r="A9" s="23">
        <v>1</v>
      </c>
      <c r="B9" s="24"/>
      <c r="C9" s="24"/>
      <c r="D9" s="25"/>
      <c r="E9" s="25"/>
      <c r="F9" s="25"/>
      <c r="G9" s="25"/>
      <c r="H9" s="25"/>
      <c r="I9" s="53" t="str">
        <f>IF(H9&gt;0,30,"")</f>
        <v/>
      </c>
      <c r="J9" s="54" t="str">
        <f>IFERROR(H9*I9,"")</f>
        <v/>
      </c>
      <c r="K9" s="52" t="str">
        <f>IF(J9&lt;&gt;"",IF(C9&lt;&gt;"","","著作物名を記入してください。"),"")</f>
        <v/>
      </c>
    </row>
    <row r="10" spans="1:14" ht="24.95" customHeight="1">
      <c r="A10" s="26">
        <v>2</v>
      </c>
      <c r="B10" s="27"/>
      <c r="C10" s="27"/>
      <c r="D10" s="27"/>
      <c r="E10" s="27"/>
      <c r="F10" s="27"/>
      <c r="G10" s="27"/>
      <c r="H10" s="27"/>
      <c r="I10" s="55" t="str">
        <f t="shared" ref="I10:I28" si="0">IF(H10&gt;0,30,"")</f>
        <v/>
      </c>
      <c r="J10" s="56" t="str">
        <f t="shared" ref="J10:J28" si="1">IFERROR(H10*I10,"")</f>
        <v/>
      </c>
      <c r="K10" s="52" t="str">
        <f t="shared" ref="K10:K28" si="2">IF(J10&lt;&gt;"",IF(C10&lt;&gt;"","","著作物名を記入してください。"),"")</f>
        <v/>
      </c>
    </row>
    <row r="11" spans="1:14" ht="24.95" customHeight="1">
      <c r="A11" s="26">
        <v>3</v>
      </c>
      <c r="B11" s="27"/>
      <c r="C11" s="27"/>
      <c r="D11" s="27"/>
      <c r="E11" s="27"/>
      <c r="F11" s="27"/>
      <c r="G11" s="27"/>
      <c r="H11" s="27"/>
      <c r="I11" s="55" t="str">
        <f t="shared" si="0"/>
        <v/>
      </c>
      <c r="J11" s="56" t="str">
        <f t="shared" si="1"/>
        <v/>
      </c>
      <c r="K11" s="52" t="str">
        <f t="shared" si="2"/>
        <v/>
      </c>
    </row>
    <row r="12" spans="1:14" ht="24.95" customHeight="1">
      <c r="A12" s="26">
        <v>4</v>
      </c>
      <c r="B12" s="27"/>
      <c r="C12" s="27"/>
      <c r="D12" s="27"/>
      <c r="E12" s="27"/>
      <c r="F12" s="27"/>
      <c r="G12" s="27"/>
      <c r="H12" s="27"/>
      <c r="I12" s="55" t="str">
        <f t="shared" si="0"/>
        <v/>
      </c>
      <c r="J12" s="56" t="str">
        <f t="shared" si="1"/>
        <v/>
      </c>
      <c r="K12" s="52" t="str">
        <f t="shared" si="2"/>
        <v/>
      </c>
    </row>
    <row r="13" spans="1:14" ht="24.95" customHeight="1">
      <c r="A13" s="26">
        <v>5</v>
      </c>
      <c r="B13" s="27"/>
      <c r="C13" s="27"/>
      <c r="D13" s="27"/>
      <c r="E13" s="27"/>
      <c r="F13" s="27"/>
      <c r="G13" s="27"/>
      <c r="H13" s="27"/>
      <c r="I13" s="55" t="str">
        <f t="shared" si="0"/>
        <v/>
      </c>
      <c r="J13" s="56" t="str">
        <f t="shared" si="1"/>
        <v/>
      </c>
      <c r="K13" s="52" t="str">
        <f t="shared" si="2"/>
        <v/>
      </c>
    </row>
    <row r="14" spans="1:14" ht="24.95" customHeight="1">
      <c r="A14" s="26">
        <v>6</v>
      </c>
      <c r="B14" s="27"/>
      <c r="C14" s="27"/>
      <c r="D14" s="27"/>
      <c r="E14" s="27"/>
      <c r="F14" s="27"/>
      <c r="G14" s="27"/>
      <c r="H14" s="27"/>
      <c r="I14" s="55" t="str">
        <f t="shared" si="0"/>
        <v/>
      </c>
      <c r="J14" s="56" t="str">
        <f t="shared" si="1"/>
        <v/>
      </c>
      <c r="K14" s="52" t="str">
        <f t="shared" si="2"/>
        <v/>
      </c>
    </row>
    <row r="15" spans="1:14" ht="24.95" customHeight="1">
      <c r="A15" s="26">
        <v>7</v>
      </c>
      <c r="B15" s="27"/>
      <c r="C15" s="27"/>
      <c r="D15" s="27"/>
      <c r="E15" s="27"/>
      <c r="F15" s="27"/>
      <c r="G15" s="27"/>
      <c r="H15" s="27"/>
      <c r="I15" s="55" t="str">
        <f t="shared" si="0"/>
        <v/>
      </c>
      <c r="J15" s="56" t="str">
        <f t="shared" si="1"/>
        <v/>
      </c>
      <c r="K15" s="52" t="str">
        <f t="shared" si="2"/>
        <v/>
      </c>
    </row>
    <row r="16" spans="1:14" ht="24.95" customHeight="1">
      <c r="A16" s="26">
        <v>8</v>
      </c>
      <c r="B16" s="27"/>
      <c r="C16" s="27"/>
      <c r="D16" s="27"/>
      <c r="E16" s="27"/>
      <c r="F16" s="27"/>
      <c r="G16" s="27"/>
      <c r="H16" s="27"/>
      <c r="I16" s="55" t="str">
        <f t="shared" si="0"/>
        <v/>
      </c>
      <c r="J16" s="56" t="str">
        <f t="shared" si="1"/>
        <v/>
      </c>
      <c r="K16" s="52" t="str">
        <f t="shared" si="2"/>
        <v/>
      </c>
    </row>
    <row r="17" spans="1:11" ht="24.95" customHeight="1">
      <c r="A17" s="26">
        <v>9</v>
      </c>
      <c r="B17" s="27"/>
      <c r="C17" s="27"/>
      <c r="D17" s="27"/>
      <c r="E17" s="27"/>
      <c r="F17" s="27"/>
      <c r="G17" s="27"/>
      <c r="H17" s="27"/>
      <c r="I17" s="55" t="str">
        <f t="shared" si="0"/>
        <v/>
      </c>
      <c r="J17" s="56" t="str">
        <f t="shared" si="1"/>
        <v/>
      </c>
      <c r="K17" s="52" t="str">
        <f t="shared" si="2"/>
        <v/>
      </c>
    </row>
    <row r="18" spans="1:11" ht="24.95" customHeight="1">
      <c r="A18" s="26">
        <v>10</v>
      </c>
      <c r="B18" s="27"/>
      <c r="C18" s="27"/>
      <c r="D18" s="27"/>
      <c r="E18" s="27"/>
      <c r="F18" s="27"/>
      <c r="G18" s="27"/>
      <c r="H18" s="27"/>
      <c r="I18" s="55" t="str">
        <f t="shared" si="0"/>
        <v/>
      </c>
      <c r="J18" s="56" t="str">
        <f t="shared" si="1"/>
        <v/>
      </c>
      <c r="K18" s="52" t="str">
        <f t="shared" si="2"/>
        <v/>
      </c>
    </row>
    <row r="19" spans="1:11" ht="24.95" customHeight="1">
      <c r="A19" s="26">
        <v>11</v>
      </c>
      <c r="B19" s="27"/>
      <c r="C19" s="27"/>
      <c r="D19" s="27"/>
      <c r="E19" s="27"/>
      <c r="F19" s="27"/>
      <c r="G19" s="27"/>
      <c r="H19" s="27"/>
      <c r="I19" s="55" t="str">
        <f t="shared" si="0"/>
        <v/>
      </c>
      <c r="J19" s="56" t="str">
        <f t="shared" si="1"/>
        <v/>
      </c>
      <c r="K19" s="52" t="str">
        <f t="shared" si="2"/>
        <v/>
      </c>
    </row>
    <row r="20" spans="1:11" ht="24.95" customHeight="1">
      <c r="A20" s="26">
        <v>12</v>
      </c>
      <c r="B20" s="27"/>
      <c r="C20" s="27"/>
      <c r="D20" s="27"/>
      <c r="E20" s="27"/>
      <c r="F20" s="27"/>
      <c r="G20" s="27"/>
      <c r="H20" s="27"/>
      <c r="I20" s="55" t="str">
        <f t="shared" si="0"/>
        <v/>
      </c>
      <c r="J20" s="56" t="str">
        <f t="shared" si="1"/>
        <v/>
      </c>
      <c r="K20" s="52" t="str">
        <f t="shared" si="2"/>
        <v/>
      </c>
    </row>
    <row r="21" spans="1:11" ht="24.95" customHeight="1">
      <c r="A21" s="26">
        <v>13</v>
      </c>
      <c r="B21" s="27"/>
      <c r="C21" s="27"/>
      <c r="D21" s="27"/>
      <c r="E21" s="27"/>
      <c r="F21" s="27"/>
      <c r="G21" s="27"/>
      <c r="H21" s="27"/>
      <c r="I21" s="55" t="str">
        <f t="shared" si="0"/>
        <v/>
      </c>
      <c r="J21" s="56" t="str">
        <f t="shared" si="1"/>
        <v/>
      </c>
      <c r="K21" s="52" t="str">
        <f t="shared" si="2"/>
        <v/>
      </c>
    </row>
    <row r="22" spans="1:11" ht="24.95" customHeight="1">
      <c r="A22" s="26">
        <v>14</v>
      </c>
      <c r="B22" s="27"/>
      <c r="C22" s="27"/>
      <c r="D22" s="27"/>
      <c r="E22" s="27"/>
      <c r="F22" s="27"/>
      <c r="G22" s="27"/>
      <c r="H22" s="27"/>
      <c r="I22" s="55" t="str">
        <f t="shared" si="0"/>
        <v/>
      </c>
      <c r="J22" s="56" t="str">
        <f t="shared" si="1"/>
        <v/>
      </c>
      <c r="K22" s="52" t="str">
        <f t="shared" si="2"/>
        <v/>
      </c>
    </row>
    <row r="23" spans="1:11" ht="24.95" customHeight="1">
      <c r="A23" s="26">
        <v>15</v>
      </c>
      <c r="B23" s="27"/>
      <c r="C23" s="27"/>
      <c r="D23" s="27"/>
      <c r="E23" s="27"/>
      <c r="F23" s="27"/>
      <c r="G23" s="27"/>
      <c r="H23" s="27"/>
      <c r="I23" s="55" t="str">
        <f t="shared" si="0"/>
        <v/>
      </c>
      <c r="J23" s="56" t="str">
        <f t="shared" si="1"/>
        <v/>
      </c>
      <c r="K23" s="52" t="str">
        <f t="shared" si="2"/>
        <v/>
      </c>
    </row>
    <row r="24" spans="1:11" ht="24.95" customHeight="1">
      <c r="A24" s="26">
        <v>16</v>
      </c>
      <c r="B24" s="27"/>
      <c r="C24" s="27"/>
      <c r="D24" s="27"/>
      <c r="E24" s="27"/>
      <c r="F24" s="27"/>
      <c r="G24" s="27"/>
      <c r="H24" s="27"/>
      <c r="I24" s="55" t="str">
        <f t="shared" si="0"/>
        <v/>
      </c>
      <c r="J24" s="56" t="str">
        <f t="shared" si="1"/>
        <v/>
      </c>
      <c r="K24" s="52" t="str">
        <f t="shared" si="2"/>
        <v/>
      </c>
    </row>
    <row r="25" spans="1:11" ht="24.95" customHeight="1">
      <c r="A25" s="26">
        <v>17</v>
      </c>
      <c r="B25" s="27"/>
      <c r="C25" s="27"/>
      <c r="D25" s="27"/>
      <c r="E25" s="27"/>
      <c r="F25" s="27"/>
      <c r="G25" s="27"/>
      <c r="H25" s="27"/>
      <c r="I25" s="55" t="str">
        <f t="shared" si="0"/>
        <v/>
      </c>
      <c r="J25" s="56" t="str">
        <f t="shared" si="1"/>
        <v/>
      </c>
      <c r="K25" s="52" t="str">
        <f t="shared" si="2"/>
        <v/>
      </c>
    </row>
    <row r="26" spans="1:11" ht="24.95" customHeight="1">
      <c r="A26" s="26">
        <v>18</v>
      </c>
      <c r="B26" s="27"/>
      <c r="C26" s="27"/>
      <c r="D26" s="27"/>
      <c r="E26" s="27"/>
      <c r="F26" s="27"/>
      <c r="G26" s="27"/>
      <c r="H26" s="27"/>
      <c r="I26" s="55" t="str">
        <f t="shared" si="0"/>
        <v/>
      </c>
      <c r="J26" s="56" t="str">
        <f t="shared" si="1"/>
        <v/>
      </c>
      <c r="K26" s="52" t="str">
        <f t="shared" si="2"/>
        <v/>
      </c>
    </row>
    <row r="27" spans="1:11" ht="24.95" customHeight="1">
      <c r="A27" s="26">
        <v>19</v>
      </c>
      <c r="B27" s="27"/>
      <c r="C27" s="27"/>
      <c r="D27" s="27"/>
      <c r="E27" s="27"/>
      <c r="F27" s="27"/>
      <c r="G27" s="27"/>
      <c r="H27" s="27"/>
      <c r="I27" s="55" t="str">
        <f t="shared" si="0"/>
        <v/>
      </c>
      <c r="J27" s="56" t="str">
        <f t="shared" si="1"/>
        <v/>
      </c>
      <c r="K27" s="52" t="str">
        <f t="shared" si="2"/>
        <v/>
      </c>
    </row>
    <row r="28" spans="1:11" ht="24.95" customHeight="1" thickBot="1">
      <c r="A28" s="28">
        <v>20</v>
      </c>
      <c r="B28" s="29"/>
      <c r="C28" s="29"/>
      <c r="D28" s="29"/>
      <c r="E28" s="29"/>
      <c r="F28" s="29"/>
      <c r="G28" s="29"/>
      <c r="H28" s="29"/>
      <c r="I28" s="57" t="str">
        <f t="shared" si="0"/>
        <v/>
      </c>
      <c r="J28" s="58" t="str">
        <f t="shared" si="1"/>
        <v/>
      </c>
      <c r="K28" s="52" t="str">
        <f t="shared" si="2"/>
        <v/>
      </c>
    </row>
    <row r="29" spans="1:11" ht="20.100000000000001" customHeight="1">
      <c r="A29" s="4" t="s">
        <v>19</v>
      </c>
      <c r="B29" s="6"/>
      <c r="C29" s="6"/>
      <c r="D29" s="6"/>
      <c r="E29" s="6"/>
      <c r="F29" s="6"/>
      <c r="G29" s="6"/>
      <c r="H29" s="6"/>
      <c r="I29" s="15"/>
      <c r="J29" s="15"/>
    </row>
    <row r="30" spans="1:11" ht="20.100000000000001" customHeight="1">
      <c r="A30" s="30" t="s">
        <v>21</v>
      </c>
      <c r="B30" s="6"/>
      <c r="C30" s="6"/>
      <c r="D30" s="6"/>
      <c r="E30" s="6"/>
      <c r="F30" s="6"/>
      <c r="G30" s="6"/>
      <c r="H30" s="6"/>
      <c r="I30" s="15"/>
      <c r="J30" s="15"/>
    </row>
    <row r="31" spans="1:11" ht="20.100000000000001" customHeight="1">
      <c r="A31" s="30" t="s">
        <v>20</v>
      </c>
    </row>
    <row r="32" spans="1:11">
      <c r="A32" s="88" t="s">
        <v>55</v>
      </c>
    </row>
  </sheetData>
  <mergeCells count="1">
    <mergeCell ref="D1:F1"/>
  </mergeCells>
  <phoneticPr fontId="1"/>
  <printOptions horizontalCentered="1" verticalCentered="1"/>
  <pageMargins left="0.39370078740157483" right="0.39370078740157483" top="0.39370078740157483" bottom="0.23622047244094491" header="0.23622047244094491" footer="0.15748031496062992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電磁的複製については部数は30部の固定となります。" xr:uid="{00000000-0002-0000-0600-000000000000}">
          <x14:formula1>
            <xm:f>Sheet1!$A$22</xm:f>
          </x14:formula1>
          <xm:sqref>I9:I28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2"/>
  <sheetViews>
    <sheetView zoomScaleNormal="100" workbookViewId="0">
      <selection activeCell="C3" sqref="C3"/>
    </sheetView>
  </sheetViews>
  <sheetFormatPr defaultRowHeight="13.5"/>
  <cols>
    <col min="1" max="1" width="4.125" customWidth="1"/>
    <col min="2" max="2" width="14.25" customWidth="1"/>
    <col min="3" max="3" width="29.25" customWidth="1"/>
    <col min="4" max="4" width="26.5" customWidth="1"/>
    <col min="5" max="5" width="23.625" customWidth="1"/>
    <col min="6" max="6" width="31" customWidth="1"/>
    <col min="7" max="7" width="29.25" customWidth="1"/>
    <col min="8" max="8" width="15.375" customWidth="1"/>
    <col min="9" max="9" width="10.625" customWidth="1"/>
    <col min="10" max="10" width="10" customWidth="1"/>
  </cols>
  <sheetData>
    <row r="1" spans="1:13" s="1" customFormat="1" ht="21">
      <c r="A1" s="5"/>
      <c r="B1" s="6" t="s">
        <v>4</v>
      </c>
      <c r="C1" s="6"/>
      <c r="D1" s="110" t="s">
        <v>9</v>
      </c>
      <c r="E1" s="110"/>
      <c r="F1" s="110"/>
      <c r="G1" s="11" t="s">
        <v>35</v>
      </c>
      <c r="H1" s="89">
        <f>第5節電磁的複製利用著作物報告書1Q!H1</f>
        <v>0</v>
      </c>
      <c r="I1" s="12"/>
      <c r="J1" s="12"/>
    </row>
    <row r="2" spans="1:13" s="1" customFormat="1" ht="5.25" customHeight="1">
      <c r="A2" s="5"/>
      <c r="B2" s="6"/>
      <c r="C2" s="8"/>
      <c r="D2" s="7"/>
      <c r="E2" s="7"/>
      <c r="F2" s="7"/>
      <c r="G2" s="8"/>
      <c r="H2" s="7"/>
      <c r="I2" s="9"/>
      <c r="J2" s="10"/>
    </row>
    <row r="3" spans="1:13" ht="18" customHeight="1">
      <c r="A3" s="6"/>
      <c r="B3" s="11" t="s">
        <v>6</v>
      </c>
      <c r="C3" s="63" t="str">
        <f>'第5節電磁的複製利用著作物報告書3Q '!C3</f>
        <v>2024/10/1 ～ 2024/12/31</v>
      </c>
      <c r="D3" s="6"/>
      <c r="E3" s="6"/>
      <c r="F3" s="6"/>
      <c r="G3" s="11" t="s">
        <v>0</v>
      </c>
      <c r="H3" s="12">
        <f>第5節電磁的複製利用著作物報告書1Q!$H$3</f>
        <v>0</v>
      </c>
      <c r="I3" s="13"/>
      <c r="J3" s="13"/>
      <c r="K3" s="2"/>
      <c r="L3" s="2"/>
      <c r="M3" s="2"/>
    </row>
    <row r="4" spans="1:13" ht="18" customHeight="1">
      <c r="A4" s="6"/>
      <c r="B4" s="11" t="s">
        <v>3</v>
      </c>
      <c r="C4" s="91"/>
      <c r="D4" s="14"/>
      <c r="E4" s="6"/>
      <c r="F4" s="6"/>
      <c r="G4" s="11" t="s">
        <v>1</v>
      </c>
      <c r="H4" s="31">
        <f>第5節電磁的複製利用著作物報告書1Q!$H$4</f>
        <v>0</v>
      </c>
      <c r="I4" s="32"/>
      <c r="J4" s="32"/>
      <c r="K4" s="2"/>
      <c r="L4" s="2"/>
      <c r="M4" s="2"/>
    </row>
    <row r="5" spans="1:13" ht="18" customHeight="1">
      <c r="A5" s="6"/>
      <c r="B5" s="11"/>
      <c r="C5" s="11"/>
      <c r="D5" s="16"/>
      <c r="E5" s="6"/>
      <c r="F5" s="6"/>
      <c r="G5" s="11" t="s">
        <v>2</v>
      </c>
      <c r="H5" s="33">
        <f>第5節電磁的複製利用著作物報告書1Q!$H$5</f>
        <v>0</v>
      </c>
      <c r="I5" s="34"/>
      <c r="J5" s="34"/>
      <c r="K5" s="2"/>
      <c r="L5" s="2"/>
      <c r="M5" s="2"/>
    </row>
    <row r="6" spans="1:13" ht="4.5" customHeight="1" thickBot="1">
      <c r="A6" s="6"/>
      <c r="B6" s="11"/>
      <c r="C6" s="11"/>
      <c r="D6" s="16"/>
      <c r="E6" s="6"/>
      <c r="F6" s="6"/>
      <c r="G6" s="11"/>
      <c r="H6" s="6"/>
      <c r="I6" s="15"/>
      <c r="J6" s="15"/>
      <c r="K6" s="2"/>
      <c r="L6" s="2"/>
      <c r="M6" s="2"/>
    </row>
    <row r="7" spans="1:13" ht="26.25" customHeight="1" thickBot="1">
      <c r="A7" s="40"/>
      <c r="B7" s="42" t="s">
        <v>18</v>
      </c>
      <c r="C7" s="41" t="s">
        <v>7</v>
      </c>
      <c r="E7" s="6"/>
      <c r="F7" s="17"/>
      <c r="G7" s="6"/>
      <c r="H7" s="6"/>
      <c r="I7" s="15"/>
      <c r="J7" s="15"/>
    </row>
    <row r="8" spans="1:13" ht="52.15" customHeight="1" thickBot="1">
      <c r="A8" s="18" t="s">
        <v>5</v>
      </c>
      <c r="B8" s="39" t="s">
        <v>14</v>
      </c>
      <c r="C8" s="19" t="s">
        <v>15</v>
      </c>
      <c r="D8" s="19" t="s">
        <v>11</v>
      </c>
      <c r="E8" s="19" t="s">
        <v>12</v>
      </c>
      <c r="F8" s="19" t="s">
        <v>13</v>
      </c>
      <c r="G8" s="19" t="s">
        <v>15</v>
      </c>
      <c r="H8" s="20" t="s">
        <v>17</v>
      </c>
      <c r="I8" s="21" t="s">
        <v>10</v>
      </c>
      <c r="J8" s="22" t="s">
        <v>16</v>
      </c>
    </row>
    <row r="9" spans="1:13" ht="24.95" customHeight="1" thickTop="1">
      <c r="A9" s="43">
        <v>1</v>
      </c>
      <c r="B9" s="44"/>
      <c r="C9" s="45"/>
      <c r="D9" s="45"/>
      <c r="E9" s="45"/>
      <c r="F9" s="45"/>
      <c r="G9" s="45"/>
      <c r="H9" s="45"/>
      <c r="I9" s="45"/>
      <c r="J9" s="59" t="str">
        <f>IF(H9*I9=0,"",H9*I9)</f>
        <v/>
      </c>
      <c r="K9" s="52" t="str">
        <f>IF(J9&lt;&gt;"",IF(C9&lt;&gt;"","","著作物名を記入してください。"),"")</f>
        <v/>
      </c>
    </row>
    <row r="10" spans="1:13" ht="24.95" customHeight="1">
      <c r="A10" s="46">
        <v>2</v>
      </c>
      <c r="B10" s="47"/>
      <c r="C10" s="47"/>
      <c r="D10" s="47"/>
      <c r="E10" s="47"/>
      <c r="F10" s="47"/>
      <c r="G10" s="47"/>
      <c r="H10" s="47"/>
      <c r="I10" s="47"/>
      <c r="J10" s="60" t="str">
        <f t="shared" ref="J10:J28" si="0">IF(H10*I10=0,"",H10*I10)</f>
        <v/>
      </c>
      <c r="K10" s="52" t="str">
        <f t="shared" ref="K10:K28" si="1">IF(J10&lt;&gt;"",IF(C10&lt;&gt;"","","著作物名を記入してください。"),"")</f>
        <v/>
      </c>
    </row>
    <row r="11" spans="1:13" ht="24.95" customHeight="1">
      <c r="A11" s="46">
        <v>3</v>
      </c>
      <c r="B11" s="47"/>
      <c r="C11" s="47"/>
      <c r="D11" s="47"/>
      <c r="E11" s="47"/>
      <c r="F11" s="47"/>
      <c r="G11" s="47"/>
      <c r="H11" s="47"/>
      <c r="I11" s="47"/>
      <c r="J11" s="60" t="str">
        <f t="shared" si="0"/>
        <v/>
      </c>
      <c r="K11" s="52" t="str">
        <f t="shared" si="1"/>
        <v/>
      </c>
    </row>
    <row r="12" spans="1:13" ht="24.95" customHeight="1">
      <c r="A12" s="46">
        <v>4</v>
      </c>
      <c r="B12" s="47"/>
      <c r="C12" s="47"/>
      <c r="D12" s="47"/>
      <c r="E12" s="47"/>
      <c r="F12" s="47"/>
      <c r="G12" s="47"/>
      <c r="H12" s="47"/>
      <c r="I12" s="47"/>
      <c r="J12" s="60" t="str">
        <f t="shared" si="0"/>
        <v/>
      </c>
      <c r="K12" s="52" t="str">
        <f t="shared" si="1"/>
        <v/>
      </c>
    </row>
    <row r="13" spans="1:13" ht="24.95" customHeight="1">
      <c r="A13" s="46">
        <v>5</v>
      </c>
      <c r="B13" s="47"/>
      <c r="C13" s="47"/>
      <c r="D13" s="47"/>
      <c r="E13" s="47"/>
      <c r="F13" s="47"/>
      <c r="G13" s="47"/>
      <c r="H13" s="47"/>
      <c r="I13" s="47"/>
      <c r="J13" s="60" t="str">
        <f t="shared" si="0"/>
        <v/>
      </c>
      <c r="K13" s="52" t="str">
        <f t="shared" si="1"/>
        <v/>
      </c>
    </row>
    <row r="14" spans="1:13" ht="24.95" customHeight="1">
      <c r="A14" s="46">
        <v>6</v>
      </c>
      <c r="B14" s="47"/>
      <c r="C14" s="47"/>
      <c r="D14" s="47"/>
      <c r="E14" s="47"/>
      <c r="F14" s="47"/>
      <c r="G14" s="47"/>
      <c r="H14" s="47"/>
      <c r="I14" s="47"/>
      <c r="J14" s="60" t="str">
        <f t="shared" si="0"/>
        <v/>
      </c>
      <c r="K14" s="52" t="str">
        <f t="shared" si="1"/>
        <v/>
      </c>
    </row>
    <row r="15" spans="1:13" ht="24.95" customHeight="1">
      <c r="A15" s="46">
        <v>7</v>
      </c>
      <c r="B15" s="47"/>
      <c r="C15" s="47"/>
      <c r="D15" s="47"/>
      <c r="E15" s="47"/>
      <c r="F15" s="47"/>
      <c r="G15" s="47"/>
      <c r="H15" s="47"/>
      <c r="I15" s="47"/>
      <c r="J15" s="60" t="str">
        <f t="shared" si="0"/>
        <v/>
      </c>
      <c r="K15" s="52" t="str">
        <f t="shared" si="1"/>
        <v/>
      </c>
    </row>
    <row r="16" spans="1:13" ht="24.95" customHeight="1">
      <c r="A16" s="46">
        <v>8</v>
      </c>
      <c r="B16" s="47"/>
      <c r="C16" s="47"/>
      <c r="D16" s="47"/>
      <c r="E16" s="47"/>
      <c r="F16" s="47"/>
      <c r="G16" s="47"/>
      <c r="H16" s="47"/>
      <c r="I16" s="47"/>
      <c r="J16" s="60" t="str">
        <f t="shared" si="0"/>
        <v/>
      </c>
      <c r="K16" s="52" t="str">
        <f t="shared" si="1"/>
        <v/>
      </c>
    </row>
    <row r="17" spans="1:11" ht="24.95" customHeight="1">
      <c r="A17" s="46">
        <v>9</v>
      </c>
      <c r="B17" s="47"/>
      <c r="C17" s="47"/>
      <c r="D17" s="47"/>
      <c r="E17" s="47"/>
      <c r="F17" s="47"/>
      <c r="G17" s="47"/>
      <c r="H17" s="47"/>
      <c r="I17" s="47"/>
      <c r="J17" s="60" t="str">
        <f t="shared" si="0"/>
        <v/>
      </c>
      <c r="K17" s="52" t="str">
        <f t="shared" si="1"/>
        <v/>
      </c>
    </row>
    <row r="18" spans="1:11" ht="24.95" customHeight="1">
      <c r="A18" s="46">
        <v>10</v>
      </c>
      <c r="B18" s="47"/>
      <c r="C18" s="47"/>
      <c r="D18" s="47"/>
      <c r="E18" s="47"/>
      <c r="F18" s="47"/>
      <c r="G18" s="47"/>
      <c r="H18" s="47"/>
      <c r="I18" s="47"/>
      <c r="J18" s="60" t="str">
        <f t="shared" si="0"/>
        <v/>
      </c>
      <c r="K18" s="52" t="str">
        <f t="shared" si="1"/>
        <v/>
      </c>
    </row>
    <row r="19" spans="1:11" ht="24.95" customHeight="1">
      <c r="A19" s="46">
        <v>11</v>
      </c>
      <c r="B19" s="47"/>
      <c r="C19" s="47"/>
      <c r="D19" s="47"/>
      <c r="E19" s="47"/>
      <c r="F19" s="47"/>
      <c r="G19" s="47"/>
      <c r="H19" s="47"/>
      <c r="I19" s="47"/>
      <c r="J19" s="60" t="str">
        <f t="shared" si="0"/>
        <v/>
      </c>
      <c r="K19" s="52" t="str">
        <f t="shared" si="1"/>
        <v/>
      </c>
    </row>
    <row r="20" spans="1:11" ht="24.95" customHeight="1">
      <c r="A20" s="46">
        <v>12</v>
      </c>
      <c r="B20" s="47"/>
      <c r="C20" s="47"/>
      <c r="D20" s="47"/>
      <c r="E20" s="47"/>
      <c r="F20" s="47"/>
      <c r="G20" s="47"/>
      <c r="H20" s="47"/>
      <c r="I20" s="47"/>
      <c r="J20" s="60" t="str">
        <f t="shared" si="0"/>
        <v/>
      </c>
      <c r="K20" s="52" t="str">
        <f t="shared" si="1"/>
        <v/>
      </c>
    </row>
    <row r="21" spans="1:11" ht="24.95" customHeight="1">
      <c r="A21" s="46">
        <v>13</v>
      </c>
      <c r="B21" s="47"/>
      <c r="C21" s="47"/>
      <c r="D21" s="47"/>
      <c r="E21" s="47"/>
      <c r="F21" s="47"/>
      <c r="G21" s="47"/>
      <c r="H21" s="47"/>
      <c r="I21" s="47"/>
      <c r="J21" s="60" t="str">
        <f t="shared" si="0"/>
        <v/>
      </c>
      <c r="K21" s="52" t="str">
        <f t="shared" si="1"/>
        <v/>
      </c>
    </row>
    <row r="22" spans="1:11" ht="24.95" customHeight="1">
      <c r="A22" s="46">
        <v>14</v>
      </c>
      <c r="B22" s="47"/>
      <c r="C22" s="47"/>
      <c r="D22" s="47"/>
      <c r="E22" s="47"/>
      <c r="F22" s="47"/>
      <c r="G22" s="47"/>
      <c r="H22" s="47"/>
      <c r="I22" s="47"/>
      <c r="J22" s="60" t="str">
        <f t="shared" si="0"/>
        <v/>
      </c>
      <c r="K22" s="52" t="str">
        <f t="shared" si="1"/>
        <v/>
      </c>
    </row>
    <row r="23" spans="1:11" ht="24.95" customHeight="1">
      <c r="A23" s="46">
        <v>15</v>
      </c>
      <c r="B23" s="47"/>
      <c r="C23" s="47"/>
      <c r="D23" s="47"/>
      <c r="E23" s="47"/>
      <c r="F23" s="47"/>
      <c r="G23" s="47"/>
      <c r="H23" s="47"/>
      <c r="I23" s="47"/>
      <c r="J23" s="60" t="str">
        <f t="shared" si="0"/>
        <v/>
      </c>
      <c r="K23" s="52" t="str">
        <f t="shared" si="1"/>
        <v/>
      </c>
    </row>
    <row r="24" spans="1:11" ht="24.95" customHeight="1">
      <c r="A24" s="46">
        <v>16</v>
      </c>
      <c r="B24" s="47"/>
      <c r="C24" s="47"/>
      <c r="D24" s="47"/>
      <c r="E24" s="47"/>
      <c r="F24" s="47"/>
      <c r="G24" s="47"/>
      <c r="H24" s="47"/>
      <c r="I24" s="47"/>
      <c r="J24" s="60" t="str">
        <f t="shared" si="0"/>
        <v/>
      </c>
      <c r="K24" s="52" t="str">
        <f t="shared" si="1"/>
        <v/>
      </c>
    </row>
    <row r="25" spans="1:11" ht="24.95" customHeight="1">
      <c r="A25" s="46">
        <v>17</v>
      </c>
      <c r="B25" s="47"/>
      <c r="C25" s="47"/>
      <c r="D25" s="47"/>
      <c r="E25" s="47"/>
      <c r="F25" s="47"/>
      <c r="G25" s="47"/>
      <c r="H25" s="47"/>
      <c r="I25" s="47"/>
      <c r="J25" s="60" t="str">
        <f t="shared" si="0"/>
        <v/>
      </c>
      <c r="K25" s="52" t="str">
        <f t="shared" si="1"/>
        <v/>
      </c>
    </row>
    <row r="26" spans="1:11" ht="24.95" customHeight="1">
      <c r="A26" s="46">
        <v>18</v>
      </c>
      <c r="B26" s="47"/>
      <c r="C26" s="47"/>
      <c r="D26" s="47"/>
      <c r="E26" s="47"/>
      <c r="F26" s="47"/>
      <c r="G26" s="47"/>
      <c r="H26" s="47"/>
      <c r="I26" s="47"/>
      <c r="J26" s="60" t="str">
        <f t="shared" si="0"/>
        <v/>
      </c>
      <c r="K26" s="52" t="str">
        <f t="shared" si="1"/>
        <v/>
      </c>
    </row>
    <row r="27" spans="1:11" ht="24.95" customHeight="1">
      <c r="A27" s="46">
        <v>19</v>
      </c>
      <c r="B27" s="47"/>
      <c r="C27" s="47"/>
      <c r="D27" s="47"/>
      <c r="E27" s="47"/>
      <c r="F27" s="47"/>
      <c r="G27" s="47"/>
      <c r="H27" s="47"/>
      <c r="I27" s="47"/>
      <c r="J27" s="60" t="str">
        <f t="shared" si="0"/>
        <v/>
      </c>
      <c r="K27" s="52" t="str">
        <f t="shared" si="1"/>
        <v/>
      </c>
    </row>
    <row r="28" spans="1:11" ht="24.95" customHeight="1" thickBot="1">
      <c r="A28" s="48">
        <v>20</v>
      </c>
      <c r="B28" s="49"/>
      <c r="C28" s="49"/>
      <c r="D28" s="49"/>
      <c r="E28" s="49"/>
      <c r="F28" s="49"/>
      <c r="G28" s="49"/>
      <c r="H28" s="49"/>
      <c r="I28" s="49"/>
      <c r="J28" s="61" t="str">
        <f t="shared" si="0"/>
        <v/>
      </c>
      <c r="K28" s="52" t="str">
        <f t="shared" si="1"/>
        <v/>
      </c>
    </row>
    <row r="29" spans="1:11" ht="20.100000000000001" customHeight="1">
      <c r="A29" s="30" t="s">
        <v>19</v>
      </c>
      <c r="B29" s="6"/>
      <c r="C29" s="15"/>
      <c r="D29" s="15"/>
      <c r="E29" s="15"/>
      <c r="F29" s="15"/>
      <c r="G29" s="15"/>
      <c r="H29" s="15"/>
      <c r="I29" s="15"/>
      <c r="J29" s="15"/>
    </row>
    <row r="30" spans="1:11" ht="20.100000000000001" customHeight="1">
      <c r="A30" s="30" t="s">
        <v>22</v>
      </c>
      <c r="B30" s="6"/>
      <c r="C30" s="15"/>
      <c r="D30" s="15"/>
      <c r="E30" s="15"/>
      <c r="F30" s="15"/>
      <c r="G30" s="15"/>
      <c r="H30" s="15"/>
      <c r="I30" s="15"/>
      <c r="J30" s="15"/>
    </row>
    <row r="31" spans="1:11" ht="20.100000000000001" customHeight="1">
      <c r="A31" s="30" t="s">
        <v>20</v>
      </c>
      <c r="B31" s="6"/>
      <c r="C31" s="15"/>
      <c r="D31" s="15"/>
      <c r="E31" s="15"/>
      <c r="F31" s="15"/>
      <c r="G31" s="15"/>
      <c r="H31" s="15"/>
      <c r="I31" s="15"/>
      <c r="J31" s="15"/>
    </row>
    <row r="32" spans="1:11">
      <c r="A32" s="88" t="s">
        <v>55</v>
      </c>
      <c r="B32" s="15"/>
      <c r="C32" s="15"/>
      <c r="D32" s="15"/>
      <c r="E32" s="15"/>
      <c r="F32" s="15"/>
      <c r="G32" s="15"/>
      <c r="H32" s="15"/>
      <c r="I32" s="15"/>
      <c r="J32" s="15"/>
    </row>
  </sheetData>
  <mergeCells count="1">
    <mergeCell ref="D1:F1"/>
  </mergeCells>
  <phoneticPr fontId="1"/>
  <printOptions horizontalCentered="1" verticalCentered="1"/>
  <pageMargins left="0.39370078740157483" right="0.39370078740157483" top="0.39370078740157483" bottom="0.23622047244094491" header="0.23622047244094491" footer="0.15748031496062992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複写" error="許諾されている複写部数は20部以下です。" xr:uid="{00000000-0002-0000-0700-000000000000}">
          <x14:formula1>
            <xm:f>Sheet1!$A$1:$A$20</xm:f>
          </x14:formula1>
          <xm:sqref>I9:I28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2"/>
  <sheetViews>
    <sheetView showGridLines="0" zoomScaleNormal="100" workbookViewId="0">
      <selection activeCell="C4" sqref="C4"/>
    </sheetView>
  </sheetViews>
  <sheetFormatPr defaultRowHeight="13.5"/>
  <cols>
    <col min="1" max="1" width="4" style="3" customWidth="1"/>
    <col min="2" max="2" width="14.25" style="3" customWidth="1"/>
    <col min="3" max="3" width="26.125" style="3" customWidth="1"/>
    <col min="4" max="4" width="25.125" style="3" customWidth="1"/>
    <col min="5" max="5" width="25" style="3" customWidth="1"/>
    <col min="6" max="6" width="18.375" style="3" customWidth="1"/>
    <col min="7" max="7" width="35.25" style="3" customWidth="1"/>
    <col min="8" max="8" width="20.5" style="3" customWidth="1"/>
    <col min="9" max="9" width="9.875" customWidth="1"/>
    <col min="10" max="10" width="14" customWidth="1"/>
    <col min="11" max="11" width="9" style="52"/>
  </cols>
  <sheetData>
    <row r="1" spans="1:14" s="1" customFormat="1" ht="21">
      <c r="A1" s="5"/>
      <c r="B1" s="6" t="s">
        <v>4</v>
      </c>
      <c r="C1" s="6"/>
      <c r="D1" s="104" t="s">
        <v>8</v>
      </c>
      <c r="E1" s="104"/>
      <c r="F1" s="104"/>
      <c r="G1" s="11" t="s">
        <v>35</v>
      </c>
      <c r="H1" s="89">
        <f>第5節電磁的複製利用著作物報告書1Q!H1</f>
        <v>0</v>
      </c>
      <c r="I1" s="62"/>
      <c r="J1" s="62"/>
      <c r="K1" s="50"/>
    </row>
    <row r="2" spans="1:14" s="1" customFormat="1" ht="5.25" customHeight="1">
      <c r="A2" s="5"/>
      <c r="B2" s="6"/>
      <c r="C2" s="6"/>
      <c r="D2" s="7"/>
      <c r="E2" s="7"/>
      <c r="F2" s="7"/>
      <c r="G2" s="8"/>
      <c r="H2" s="7"/>
      <c r="I2" s="9"/>
      <c r="J2" s="10"/>
      <c r="K2" s="50"/>
    </row>
    <row r="3" spans="1:14" ht="18" customHeight="1">
      <c r="A3" s="6"/>
      <c r="B3" s="11" t="s">
        <v>6</v>
      </c>
      <c r="C3" s="6" t="s">
        <v>67</v>
      </c>
      <c r="D3" s="6"/>
      <c r="E3" s="6"/>
      <c r="G3" s="11" t="s">
        <v>0</v>
      </c>
      <c r="H3" s="12">
        <f>第5節電磁的複製利用著作物報告書1Q!$H$3</f>
        <v>0</v>
      </c>
      <c r="I3" s="13"/>
      <c r="J3" s="13"/>
      <c r="K3" s="51"/>
      <c r="L3" s="2"/>
      <c r="M3" s="2"/>
      <c r="N3" s="2"/>
    </row>
    <row r="4" spans="1:14" ht="18" customHeight="1">
      <c r="A4" s="6"/>
      <c r="B4" s="11" t="s">
        <v>3</v>
      </c>
      <c r="C4" s="90"/>
      <c r="D4" s="6"/>
      <c r="E4" s="6"/>
      <c r="F4" s="6"/>
      <c r="G4" s="11" t="s">
        <v>1</v>
      </c>
      <c r="H4" s="35">
        <f>第5節電磁的複製利用著作物報告書1Q!$H$4</f>
        <v>0</v>
      </c>
      <c r="I4" s="36"/>
      <c r="J4" s="36"/>
      <c r="K4" s="51"/>
      <c r="L4" s="2"/>
      <c r="M4" s="2"/>
      <c r="N4" s="2"/>
    </row>
    <row r="5" spans="1:14" ht="18" customHeight="1">
      <c r="A5" s="6"/>
      <c r="B5" s="11"/>
      <c r="C5" s="16"/>
      <c r="E5" s="6"/>
      <c r="F5" s="6"/>
      <c r="G5" s="11" t="s">
        <v>2</v>
      </c>
      <c r="H5" s="37">
        <f>第5節電磁的複製利用著作物報告書1Q!$H$5</f>
        <v>0</v>
      </c>
      <c r="I5" s="38"/>
      <c r="J5" s="38"/>
      <c r="K5" s="51"/>
      <c r="L5" s="2"/>
      <c r="M5" s="2"/>
      <c r="N5" s="2"/>
    </row>
    <row r="6" spans="1:14" ht="4.5" customHeight="1" thickBot="1">
      <c r="A6" s="6"/>
      <c r="B6" s="11"/>
      <c r="C6" s="11"/>
      <c r="D6" s="16"/>
      <c r="E6" s="6"/>
      <c r="F6" s="6"/>
      <c r="G6" s="11"/>
      <c r="H6" s="6"/>
      <c r="I6" s="15"/>
      <c r="J6" s="15"/>
      <c r="K6" s="51"/>
      <c r="L6" s="2"/>
      <c r="M6" s="2"/>
      <c r="N6" s="2"/>
    </row>
    <row r="7" spans="1:14" ht="26.25" customHeight="1" thickBot="1">
      <c r="A7" s="40"/>
      <c r="B7" s="42" t="s">
        <v>18</v>
      </c>
      <c r="C7" s="41" t="s">
        <v>7</v>
      </c>
      <c r="E7" s="6"/>
      <c r="F7" s="17"/>
      <c r="G7" s="6"/>
      <c r="H7" s="6"/>
      <c r="I7" s="15"/>
      <c r="J7" s="15"/>
    </row>
    <row r="8" spans="1:14" ht="52.15" customHeight="1" thickBot="1">
      <c r="A8" s="18" t="s">
        <v>5</v>
      </c>
      <c r="B8" s="19" t="s">
        <v>14</v>
      </c>
      <c r="C8" s="19" t="s">
        <v>24</v>
      </c>
      <c r="D8" s="19" t="s">
        <v>11</v>
      </c>
      <c r="E8" s="19" t="s">
        <v>12</v>
      </c>
      <c r="F8" s="19" t="s">
        <v>13</v>
      </c>
      <c r="G8" s="19" t="s">
        <v>23</v>
      </c>
      <c r="H8" s="20" t="s">
        <v>17</v>
      </c>
      <c r="I8" s="21" t="s">
        <v>10</v>
      </c>
      <c r="J8" s="22" t="s">
        <v>16</v>
      </c>
    </row>
    <row r="9" spans="1:14" ht="24.95" customHeight="1" thickTop="1">
      <c r="A9" s="23">
        <v>1</v>
      </c>
      <c r="B9" s="24"/>
      <c r="C9" s="24"/>
      <c r="D9" s="25"/>
      <c r="E9" s="25"/>
      <c r="F9" s="25"/>
      <c r="G9" s="25"/>
      <c r="H9" s="25"/>
      <c r="I9" s="53" t="str">
        <f>IF(H9&gt;0,30,"")</f>
        <v/>
      </c>
      <c r="J9" s="54" t="str">
        <f>IFERROR(H9*I9,"")</f>
        <v/>
      </c>
      <c r="K9" s="52" t="str">
        <f>IF(J9&lt;&gt;"",IF(C9&lt;&gt;"","","著作物名を記入してください。"),"")</f>
        <v/>
      </c>
    </row>
    <row r="10" spans="1:14" ht="24.95" customHeight="1">
      <c r="A10" s="26">
        <v>2</v>
      </c>
      <c r="B10" s="27"/>
      <c r="C10" s="27"/>
      <c r="D10" s="27"/>
      <c r="E10" s="27"/>
      <c r="F10" s="27"/>
      <c r="G10" s="27"/>
      <c r="H10" s="27"/>
      <c r="I10" s="55" t="str">
        <f t="shared" ref="I10:I28" si="0">IF(H10&gt;0,30,"")</f>
        <v/>
      </c>
      <c r="J10" s="56" t="str">
        <f t="shared" ref="J10:J28" si="1">IFERROR(H10*I10,"")</f>
        <v/>
      </c>
      <c r="K10" s="52" t="str">
        <f t="shared" ref="K10:K28" si="2">IF(J10&lt;&gt;"",IF(C10&lt;&gt;"","","著作物名を記入してください。"),"")</f>
        <v/>
      </c>
    </row>
    <row r="11" spans="1:14" ht="24.95" customHeight="1">
      <c r="A11" s="26">
        <v>3</v>
      </c>
      <c r="B11" s="27"/>
      <c r="C11" s="27"/>
      <c r="D11" s="27"/>
      <c r="E11" s="27"/>
      <c r="F11" s="27"/>
      <c r="G11" s="27"/>
      <c r="H11" s="27"/>
      <c r="I11" s="55" t="str">
        <f t="shared" si="0"/>
        <v/>
      </c>
      <c r="J11" s="56" t="str">
        <f t="shared" si="1"/>
        <v/>
      </c>
      <c r="K11" s="52" t="str">
        <f t="shared" si="2"/>
        <v/>
      </c>
    </row>
    <row r="12" spans="1:14" ht="24.95" customHeight="1">
      <c r="A12" s="26">
        <v>4</v>
      </c>
      <c r="B12" s="27"/>
      <c r="C12" s="27"/>
      <c r="D12" s="27"/>
      <c r="E12" s="27"/>
      <c r="F12" s="27"/>
      <c r="G12" s="27"/>
      <c r="H12" s="27"/>
      <c r="I12" s="55" t="str">
        <f t="shared" si="0"/>
        <v/>
      </c>
      <c r="J12" s="56" t="str">
        <f t="shared" si="1"/>
        <v/>
      </c>
      <c r="K12" s="52" t="str">
        <f t="shared" si="2"/>
        <v/>
      </c>
    </row>
    <row r="13" spans="1:14" ht="24.95" customHeight="1">
      <c r="A13" s="26">
        <v>5</v>
      </c>
      <c r="B13" s="27"/>
      <c r="C13" s="27"/>
      <c r="D13" s="27"/>
      <c r="E13" s="27"/>
      <c r="F13" s="27"/>
      <c r="G13" s="27"/>
      <c r="H13" s="27"/>
      <c r="I13" s="55" t="str">
        <f t="shared" si="0"/>
        <v/>
      </c>
      <c r="J13" s="56" t="str">
        <f t="shared" si="1"/>
        <v/>
      </c>
      <c r="K13" s="52" t="str">
        <f t="shared" si="2"/>
        <v/>
      </c>
    </row>
    <row r="14" spans="1:14" ht="24.95" customHeight="1">
      <c r="A14" s="26">
        <v>6</v>
      </c>
      <c r="B14" s="27"/>
      <c r="C14" s="27"/>
      <c r="D14" s="27"/>
      <c r="E14" s="27"/>
      <c r="F14" s="27"/>
      <c r="G14" s="27"/>
      <c r="H14" s="27"/>
      <c r="I14" s="55" t="str">
        <f t="shared" si="0"/>
        <v/>
      </c>
      <c r="J14" s="56" t="str">
        <f t="shared" si="1"/>
        <v/>
      </c>
      <c r="K14" s="52" t="str">
        <f t="shared" si="2"/>
        <v/>
      </c>
    </row>
    <row r="15" spans="1:14" ht="24.95" customHeight="1">
      <c r="A15" s="26">
        <v>7</v>
      </c>
      <c r="B15" s="27"/>
      <c r="C15" s="27"/>
      <c r="D15" s="27"/>
      <c r="E15" s="27"/>
      <c r="F15" s="27"/>
      <c r="G15" s="27"/>
      <c r="H15" s="27"/>
      <c r="I15" s="55" t="str">
        <f t="shared" si="0"/>
        <v/>
      </c>
      <c r="J15" s="56" t="str">
        <f t="shared" si="1"/>
        <v/>
      </c>
      <c r="K15" s="52" t="str">
        <f t="shared" si="2"/>
        <v/>
      </c>
    </row>
    <row r="16" spans="1:14" ht="24.95" customHeight="1">
      <c r="A16" s="26">
        <v>8</v>
      </c>
      <c r="B16" s="27"/>
      <c r="C16" s="27"/>
      <c r="D16" s="27"/>
      <c r="E16" s="27"/>
      <c r="F16" s="27"/>
      <c r="G16" s="27"/>
      <c r="H16" s="27"/>
      <c r="I16" s="55" t="str">
        <f t="shared" si="0"/>
        <v/>
      </c>
      <c r="J16" s="56" t="str">
        <f t="shared" si="1"/>
        <v/>
      </c>
      <c r="K16" s="52" t="str">
        <f t="shared" si="2"/>
        <v/>
      </c>
    </row>
    <row r="17" spans="1:11" ht="24.95" customHeight="1">
      <c r="A17" s="26">
        <v>9</v>
      </c>
      <c r="B17" s="27"/>
      <c r="C17" s="27"/>
      <c r="D17" s="27"/>
      <c r="E17" s="27"/>
      <c r="F17" s="27"/>
      <c r="G17" s="27"/>
      <c r="H17" s="27"/>
      <c r="I17" s="55" t="str">
        <f t="shared" si="0"/>
        <v/>
      </c>
      <c r="J17" s="56" t="str">
        <f t="shared" si="1"/>
        <v/>
      </c>
      <c r="K17" s="52" t="str">
        <f t="shared" si="2"/>
        <v/>
      </c>
    </row>
    <row r="18" spans="1:11" ht="24.95" customHeight="1">
      <c r="A18" s="26">
        <v>10</v>
      </c>
      <c r="B18" s="27"/>
      <c r="C18" s="27"/>
      <c r="D18" s="27"/>
      <c r="E18" s="27"/>
      <c r="F18" s="27"/>
      <c r="G18" s="27"/>
      <c r="H18" s="27"/>
      <c r="I18" s="55" t="str">
        <f t="shared" si="0"/>
        <v/>
      </c>
      <c r="J18" s="56" t="str">
        <f t="shared" si="1"/>
        <v/>
      </c>
      <c r="K18" s="52" t="str">
        <f t="shared" si="2"/>
        <v/>
      </c>
    </row>
    <row r="19" spans="1:11" ht="24.95" customHeight="1">
      <c r="A19" s="26">
        <v>11</v>
      </c>
      <c r="B19" s="27"/>
      <c r="C19" s="27"/>
      <c r="D19" s="27"/>
      <c r="E19" s="27"/>
      <c r="F19" s="27"/>
      <c r="G19" s="27"/>
      <c r="H19" s="27"/>
      <c r="I19" s="55" t="str">
        <f t="shared" si="0"/>
        <v/>
      </c>
      <c r="J19" s="56" t="str">
        <f t="shared" si="1"/>
        <v/>
      </c>
      <c r="K19" s="52" t="str">
        <f t="shared" si="2"/>
        <v/>
      </c>
    </row>
    <row r="20" spans="1:11" ht="24.95" customHeight="1">
      <c r="A20" s="26">
        <v>12</v>
      </c>
      <c r="B20" s="27"/>
      <c r="C20" s="27"/>
      <c r="D20" s="27"/>
      <c r="E20" s="27"/>
      <c r="F20" s="27"/>
      <c r="G20" s="27"/>
      <c r="H20" s="27"/>
      <c r="I20" s="55" t="str">
        <f t="shared" si="0"/>
        <v/>
      </c>
      <c r="J20" s="56" t="str">
        <f t="shared" si="1"/>
        <v/>
      </c>
      <c r="K20" s="52" t="str">
        <f t="shared" si="2"/>
        <v/>
      </c>
    </row>
    <row r="21" spans="1:11" ht="24.95" customHeight="1">
      <c r="A21" s="26">
        <v>13</v>
      </c>
      <c r="B21" s="27"/>
      <c r="C21" s="27"/>
      <c r="D21" s="27"/>
      <c r="E21" s="27"/>
      <c r="F21" s="27"/>
      <c r="G21" s="27"/>
      <c r="H21" s="27"/>
      <c r="I21" s="55" t="str">
        <f t="shared" si="0"/>
        <v/>
      </c>
      <c r="J21" s="56" t="str">
        <f t="shared" si="1"/>
        <v/>
      </c>
      <c r="K21" s="52" t="str">
        <f t="shared" si="2"/>
        <v/>
      </c>
    </row>
    <row r="22" spans="1:11" ht="24.95" customHeight="1">
      <c r="A22" s="26">
        <v>14</v>
      </c>
      <c r="B22" s="27"/>
      <c r="C22" s="27"/>
      <c r="D22" s="27"/>
      <c r="E22" s="27"/>
      <c r="F22" s="27"/>
      <c r="G22" s="27"/>
      <c r="H22" s="27"/>
      <c r="I22" s="55" t="str">
        <f t="shared" si="0"/>
        <v/>
      </c>
      <c r="J22" s="56" t="str">
        <f t="shared" si="1"/>
        <v/>
      </c>
      <c r="K22" s="52" t="str">
        <f t="shared" si="2"/>
        <v/>
      </c>
    </row>
    <row r="23" spans="1:11" ht="24.95" customHeight="1">
      <c r="A23" s="26">
        <v>15</v>
      </c>
      <c r="B23" s="27"/>
      <c r="C23" s="27"/>
      <c r="D23" s="27"/>
      <c r="E23" s="27"/>
      <c r="F23" s="27"/>
      <c r="G23" s="27"/>
      <c r="H23" s="27"/>
      <c r="I23" s="55" t="str">
        <f t="shared" si="0"/>
        <v/>
      </c>
      <c r="J23" s="56" t="str">
        <f t="shared" si="1"/>
        <v/>
      </c>
      <c r="K23" s="52" t="str">
        <f t="shared" si="2"/>
        <v/>
      </c>
    </row>
    <row r="24" spans="1:11" ht="24.95" customHeight="1">
      <c r="A24" s="26">
        <v>16</v>
      </c>
      <c r="B24" s="27"/>
      <c r="C24" s="27"/>
      <c r="D24" s="27"/>
      <c r="E24" s="27"/>
      <c r="F24" s="27"/>
      <c r="G24" s="27"/>
      <c r="H24" s="27"/>
      <c r="I24" s="55" t="str">
        <f t="shared" si="0"/>
        <v/>
      </c>
      <c r="J24" s="56" t="str">
        <f t="shared" si="1"/>
        <v/>
      </c>
      <c r="K24" s="52" t="str">
        <f t="shared" si="2"/>
        <v/>
      </c>
    </row>
    <row r="25" spans="1:11" ht="24.95" customHeight="1">
      <c r="A25" s="26">
        <v>17</v>
      </c>
      <c r="B25" s="27"/>
      <c r="C25" s="27"/>
      <c r="D25" s="27"/>
      <c r="E25" s="27"/>
      <c r="F25" s="27"/>
      <c r="G25" s="27"/>
      <c r="H25" s="27"/>
      <c r="I25" s="55" t="str">
        <f t="shared" si="0"/>
        <v/>
      </c>
      <c r="J25" s="56" t="str">
        <f t="shared" si="1"/>
        <v/>
      </c>
      <c r="K25" s="52" t="str">
        <f t="shared" si="2"/>
        <v/>
      </c>
    </row>
    <row r="26" spans="1:11" ht="24.95" customHeight="1">
      <c r="A26" s="26">
        <v>18</v>
      </c>
      <c r="B26" s="27"/>
      <c r="C26" s="27"/>
      <c r="D26" s="27"/>
      <c r="E26" s="27"/>
      <c r="F26" s="27"/>
      <c r="G26" s="27"/>
      <c r="H26" s="27"/>
      <c r="I26" s="55" t="str">
        <f t="shared" si="0"/>
        <v/>
      </c>
      <c r="J26" s="56" t="str">
        <f t="shared" si="1"/>
        <v/>
      </c>
      <c r="K26" s="52" t="str">
        <f t="shared" si="2"/>
        <v/>
      </c>
    </row>
    <row r="27" spans="1:11" ht="24.95" customHeight="1">
      <c r="A27" s="26">
        <v>19</v>
      </c>
      <c r="B27" s="27"/>
      <c r="C27" s="27"/>
      <c r="D27" s="27"/>
      <c r="E27" s="27"/>
      <c r="F27" s="27"/>
      <c r="G27" s="27"/>
      <c r="H27" s="27"/>
      <c r="I27" s="55" t="str">
        <f t="shared" si="0"/>
        <v/>
      </c>
      <c r="J27" s="56" t="str">
        <f t="shared" si="1"/>
        <v/>
      </c>
      <c r="K27" s="52" t="str">
        <f t="shared" si="2"/>
        <v/>
      </c>
    </row>
    <row r="28" spans="1:11" ht="24.95" customHeight="1" thickBot="1">
      <c r="A28" s="28">
        <v>20</v>
      </c>
      <c r="B28" s="29"/>
      <c r="C28" s="29"/>
      <c r="D28" s="29"/>
      <c r="E28" s="29"/>
      <c r="F28" s="29"/>
      <c r="G28" s="29"/>
      <c r="H28" s="29"/>
      <c r="I28" s="57" t="str">
        <f t="shared" si="0"/>
        <v/>
      </c>
      <c r="J28" s="58" t="str">
        <f t="shared" si="1"/>
        <v/>
      </c>
      <c r="K28" s="52" t="str">
        <f t="shared" si="2"/>
        <v/>
      </c>
    </row>
    <row r="29" spans="1:11" ht="20.100000000000001" customHeight="1">
      <c r="A29" s="4" t="s">
        <v>19</v>
      </c>
      <c r="B29" s="6"/>
      <c r="C29" s="6"/>
      <c r="D29" s="6"/>
      <c r="E29" s="6"/>
      <c r="F29" s="6"/>
      <c r="G29" s="6"/>
      <c r="H29" s="6"/>
      <c r="I29" s="15"/>
      <c r="J29" s="15"/>
    </row>
    <row r="30" spans="1:11" ht="20.100000000000001" customHeight="1">
      <c r="A30" s="30" t="s">
        <v>21</v>
      </c>
      <c r="B30" s="6"/>
      <c r="C30" s="6"/>
      <c r="D30" s="6"/>
      <c r="E30" s="6"/>
      <c r="F30" s="6"/>
      <c r="G30" s="6"/>
      <c r="H30" s="6"/>
      <c r="I30" s="15"/>
      <c r="J30" s="15"/>
    </row>
    <row r="31" spans="1:11" ht="20.100000000000001" customHeight="1">
      <c r="A31" s="30" t="s">
        <v>20</v>
      </c>
    </row>
    <row r="32" spans="1:11">
      <c r="A32" s="88" t="s">
        <v>55</v>
      </c>
    </row>
  </sheetData>
  <mergeCells count="1">
    <mergeCell ref="D1:F1"/>
  </mergeCells>
  <phoneticPr fontId="1"/>
  <printOptions horizontalCentered="1" verticalCentered="1"/>
  <pageMargins left="0.39370078740157483" right="0.39370078740157483" top="0.39370078740157483" bottom="0.23622047244094491" header="0.23622047244094491" footer="0.15748031496062992"/>
  <pageSetup paperSize="9" scale="73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電磁的複製については部数は30部の固定となります。" xr:uid="{00000000-0002-0000-0800-000000000000}">
          <x14:formula1>
            <xm:f>Sheet1!$A$22</xm:f>
          </x14:formula1>
          <xm:sqref>I9:I28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報告書まとめの記入について</vt:lpstr>
      <vt:lpstr>報告書まとめ</vt:lpstr>
      <vt:lpstr>第5節電磁的複製利用著作物報告書1Q</vt:lpstr>
      <vt:lpstr>第5節複写利用著作物報告書1Q</vt:lpstr>
      <vt:lpstr>第5節電磁的複製利用著作物報告書2Q</vt:lpstr>
      <vt:lpstr>第5節複写利用著作物報告書2Q</vt:lpstr>
      <vt:lpstr>第5節電磁的複製利用著作物報告書3Q </vt:lpstr>
      <vt:lpstr>第5節複写利用著作物報告書3Q</vt:lpstr>
      <vt:lpstr>第5節電磁的複製利用著作物報告書4Q </vt:lpstr>
      <vt:lpstr>第5節複写利用著作物報告書4Q</vt:lpstr>
      <vt:lpstr>JRRC</vt:lpstr>
      <vt:lpstr>Sheet1</vt:lpstr>
      <vt:lpstr>第5節電磁的複製利用著作物報告書1Q!Print_Area</vt:lpstr>
      <vt:lpstr>第5節電磁的複製利用著作物報告書2Q!Print_Area</vt:lpstr>
      <vt:lpstr>'第5節電磁的複製利用著作物報告書3Q '!Print_Area</vt:lpstr>
      <vt:lpstr>'第5節電磁的複製利用著作物報告書4Q '!Print_Area</vt:lpstr>
      <vt:lpstr>第5節複写利用著作物報告書1Q!Print_Area</vt:lpstr>
      <vt:lpstr>第5節複写利用著作物報告書2Q!Print_Area</vt:lpstr>
      <vt:lpstr>第5節複写利用著作物報告書3Q!Print_Area</vt:lpstr>
      <vt:lpstr>第5節複写利用著作物報告書4Q!Print_Area</vt:lpstr>
      <vt:lpstr>報告書まとめ!Print_Area</vt:lpstr>
      <vt:lpstr>報告書まとめの記入について!Print_Area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JRRC</dc:creator>
  <cp:lastModifiedBy>JRRC 田中</cp:lastModifiedBy>
  <cp:lastPrinted>2022-01-24T05:39:43Z</cp:lastPrinted>
  <dcterms:created xsi:type="dcterms:W3CDTF">2008-02-29T02:30:17Z</dcterms:created>
  <dcterms:modified xsi:type="dcterms:W3CDTF">2025-04-01T04:08:48Z</dcterms:modified>
</cp:coreProperties>
</file>